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LABINN\Documents\"/>
    </mc:Choice>
  </mc:AlternateContent>
  <xr:revisionPtr revIDLastSave="0" documentId="8_{68F7D2ED-6312-4933-8A6A-09AD63B4DB21}" xr6:coauthVersionLast="47" xr6:coauthVersionMax="47" xr10:uidLastSave="{00000000-0000-0000-0000-000000000000}"/>
  <bookViews>
    <workbookView xWindow="-110" yWindow="-110" windowWidth="25180" windowHeight="16140" activeTab="1" xr2:uid="{00000000-000D-0000-FFFF-FFFF00000000}"/>
  </bookViews>
  <sheets>
    <sheet name="Instructions" sheetId="2" r:id="rId1"/>
    <sheet name="Onboarding Program Question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 l="1"/>
  <c r="F35" i="1"/>
  <c r="F34" i="1"/>
  <c r="D53" i="1"/>
  <c r="F52" i="1"/>
  <c r="F23" i="1"/>
  <c r="F22" i="1"/>
  <c r="F70" i="1"/>
  <c r="F69" i="1"/>
  <c r="F68" i="1"/>
  <c r="F67" i="1"/>
  <c r="F64" i="1"/>
  <c r="F61" i="1"/>
  <c r="F60" i="1"/>
  <c r="F51" i="1" l="1"/>
  <c r="F50" i="1"/>
  <c r="F49" i="1"/>
  <c r="F48" i="1"/>
  <c r="F47" i="1"/>
  <c r="F46" i="1"/>
  <c r="F44" i="1"/>
  <c r="F66" i="1"/>
  <c r="F65" i="1"/>
  <c r="F58" i="1" l="1"/>
  <c r="F59" i="1" l="1"/>
  <c r="F20" i="1"/>
  <c r="F82" i="1" l="1"/>
  <c r="D82" i="1"/>
  <c r="F71" i="1"/>
  <c r="D81" i="1"/>
  <c r="F81" i="1"/>
  <c r="F43" i="1"/>
  <c r="F42" i="1"/>
  <c r="F41" i="1"/>
  <c r="F45" i="1"/>
  <c r="F39" i="1"/>
  <c r="F38" i="1"/>
  <c r="F37" i="1"/>
  <c r="F36" i="1"/>
  <c r="F33" i="1"/>
  <c r="F30" i="1"/>
  <c r="F29" i="1"/>
  <c r="F28" i="1"/>
  <c r="F27" i="1"/>
  <c r="F32" i="1"/>
  <c r="F31" i="1"/>
  <c r="F25" i="1"/>
  <c r="F40" i="1" l="1"/>
  <c r="F26" i="1"/>
  <c r="F24" i="1"/>
  <c r="F19" i="1"/>
  <c r="F18" i="1"/>
  <c r="F53" i="1" l="1"/>
  <c r="F72" i="1" s="1"/>
</calcChain>
</file>

<file path=xl/sharedStrings.xml><?xml version="1.0" encoding="utf-8"?>
<sst xmlns="http://schemas.openxmlformats.org/spreadsheetml/2006/main" count="132" uniqueCount="123">
  <si>
    <t xml:space="preserve">Risk Assessment Tool </t>
  </si>
  <si>
    <t>Area</t>
  </si>
  <si>
    <t>Question</t>
  </si>
  <si>
    <t>Weight</t>
  </si>
  <si>
    <r>
      <t xml:space="preserve">Score </t>
    </r>
    <r>
      <rPr>
        <b/>
        <sz val="10"/>
        <color theme="1"/>
        <rFont val="Calibri"/>
        <family val="2"/>
        <scheme val="minor"/>
      </rPr>
      <t>(Points=Risk)</t>
    </r>
  </si>
  <si>
    <t>Comments</t>
  </si>
  <si>
    <t>General</t>
  </si>
  <si>
    <t xml:space="preserve">Is your organization new to administering energy projects?  </t>
  </si>
  <si>
    <t>2a</t>
  </si>
  <si>
    <t xml:space="preserve">Is this the first OEI grant for your organization?   </t>
  </si>
  <si>
    <t>3a</t>
  </si>
  <si>
    <t>Legal</t>
  </si>
  <si>
    <t>Financial/Fiscal Assessment</t>
  </si>
  <si>
    <t>Does your organization have an Accounting Manual/Financial Management Procedures?</t>
  </si>
  <si>
    <t>Does your organization have a Conflict of Interest Policy?</t>
  </si>
  <si>
    <t>Does your organization have Travel Policies &amp; Procedures?</t>
  </si>
  <si>
    <t>Does your organization have a Records Retention Policy?</t>
  </si>
  <si>
    <t>Programmatic Assessment</t>
  </si>
  <si>
    <t>Did the entity provide the Onboarding Questionnaire by the deadline?</t>
  </si>
  <si>
    <t>Available Total</t>
  </si>
  <si>
    <t>Total Risk Score</t>
  </si>
  <si>
    <t>Comments:</t>
  </si>
  <si>
    <t>Size of Grant Award</t>
  </si>
  <si>
    <t>Previous Grant Awardee</t>
  </si>
  <si>
    <t>Modified Risk Score Based on Administrative Assessment</t>
  </si>
  <si>
    <t>Legend</t>
  </si>
  <si>
    <t>Low Risk</t>
  </si>
  <si>
    <t>Less than or Equal to</t>
  </si>
  <si>
    <t>Medium Risk</t>
  </si>
  <si>
    <t>Between</t>
  </si>
  <si>
    <t xml:space="preserve">to </t>
  </si>
  <si>
    <t>High Risk</t>
  </si>
  <si>
    <t>Greater than or Equal to</t>
  </si>
  <si>
    <t>Subrecipient Monitoring Actions:</t>
  </si>
  <si>
    <t>Were there findings/violations in the prior visit?</t>
  </si>
  <si>
    <t>Project Identifiers</t>
  </si>
  <si>
    <t>1. Grantee Name</t>
  </si>
  <si>
    <t>2. Grant Program</t>
  </si>
  <si>
    <t>3. Project Name</t>
  </si>
  <si>
    <t>Instructions</t>
  </si>
  <si>
    <t>Response Deadline</t>
  </si>
  <si>
    <t>Certification</t>
  </si>
  <si>
    <t>Name</t>
  </si>
  <si>
    <t>Title</t>
  </si>
  <si>
    <t>Phone Number</t>
  </si>
  <si>
    <t>Email</t>
  </si>
  <si>
    <t>Certification Date</t>
  </si>
  <si>
    <t>Question Number</t>
  </si>
  <si>
    <r>
      <t xml:space="preserve">Response </t>
    </r>
    <r>
      <rPr>
        <b/>
        <sz val="10"/>
        <color theme="1"/>
        <rFont val="Calibri"/>
        <family val="2"/>
        <scheme val="minor"/>
      </rPr>
      <t>(Yes,No,N/A)</t>
    </r>
  </si>
  <si>
    <t>[Required Comment Response]</t>
  </si>
  <si>
    <t>24</t>
  </si>
  <si>
    <t>If you answered "no", please explain your level of experience in the comments field</t>
  </si>
  <si>
    <t>Detail</t>
  </si>
  <si>
    <t>Resource</t>
  </si>
  <si>
    <r>
      <rPr>
        <b/>
        <sz val="14"/>
        <color theme="1"/>
        <rFont val="Calibri"/>
        <family val="2"/>
        <scheme val="minor"/>
      </rPr>
      <t>Overview</t>
    </r>
    <r>
      <rPr>
        <b/>
        <sz val="11"/>
        <color theme="1"/>
        <rFont val="Calibri"/>
        <family val="2"/>
        <scheme val="minor"/>
      </rPr>
      <t>:</t>
    </r>
    <r>
      <rPr>
        <sz val="11"/>
        <color theme="1"/>
        <rFont val="Calibri"/>
        <family val="2"/>
        <scheme val="minor"/>
      </rPr>
      <t xml:space="preserve"> This Onboarding Checklist is intended for evaluating and documenting important onboarding information related to your award. It's important you answer all the questions completely.</t>
    </r>
  </si>
  <si>
    <t>OEI@wisconsin.gov</t>
  </si>
  <si>
    <t>PSC Grants System</t>
  </si>
  <si>
    <t xml:space="preserve"> </t>
  </si>
  <si>
    <t>[Required if above response is "No"]</t>
  </si>
  <si>
    <t>[Required: please explain]</t>
  </si>
  <si>
    <t>[Required if answered "yes"]</t>
  </si>
  <si>
    <t>Obligations - All lines must be Acknowledged</t>
  </si>
  <si>
    <t>Is the award greater than or equal to $200,000?</t>
  </si>
  <si>
    <r>
      <rPr>
        <b/>
        <sz val="16"/>
        <color theme="1"/>
        <rFont val="Calibri"/>
        <family val="2"/>
        <scheme val="minor"/>
      </rPr>
      <t>Questions?</t>
    </r>
    <r>
      <rPr>
        <sz val="11"/>
        <color theme="1"/>
        <rFont val="Calibri"/>
        <family val="2"/>
        <scheme val="minor"/>
      </rPr>
      <t xml:space="preserve">
If you need assistance completing the form, please email the OEI Inbox at OEI@wisconsin.gov. </t>
    </r>
  </si>
  <si>
    <r>
      <rPr>
        <b/>
        <sz val="14"/>
        <color theme="1"/>
        <rFont val="Calibri"/>
        <family val="2"/>
        <scheme val="minor"/>
      </rPr>
      <t>Instructions for completing this Onboarding Checklist.
GENERAL GUIDANCE:</t>
    </r>
    <r>
      <rPr>
        <sz val="14"/>
        <color theme="1"/>
        <rFont val="Calibri"/>
        <family val="2"/>
        <scheme val="minor"/>
      </rPr>
      <t xml:space="preserve"> </t>
    </r>
    <r>
      <rPr>
        <sz val="11"/>
        <color theme="1"/>
        <rFont val="Calibri"/>
        <family val="2"/>
        <scheme val="minor"/>
      </rPr>
      <t xml:space="preserve">
-   Use the Onboarding Program Questions tab of this workbook to provide the information requested. 
-   Provide responses to each question in the appropriate field. Use the "</t>
    </r>
    <r>
      <rPr>
        <b/>
        <sz val="11"/>
        <color theme="1"/>
        <rFont val="Calibri"/>
        <family val="2"/>
        <scheme val="minor"/>
      </rPr>
      <t>Comments</t>
    </r>
    <r>
      <rPr>
        <sz val="11"/>
        <color theme="1"/>
        <rFont val="Calibri"/>
        <family val="2"/>
        <scheme val="minor"/>
      </rPr>
      <t>" field when needed to elaborate and provide detail. Be sure to provide an explanation when a comment response is "</t>
    </r>
    <r>
      <rPr>
        <b/>
        <sz val="11"/>
        <color theme="1"/>
        <rFont val="Calibri"/>
        <family val="2"/>
        <scheme val="minor"/>
      </rPr>
      <t>Required</t>
    </r>
    <r>
      <rPr>
        <sz val="11"/>
        <color theme="1"/>
        <rFont val="Calibri"/>
        <family val="2"/>
        <scheme val="minor"/>
      </rPr>
      <t>."</t>
    </r>
  </si>
  <si>
    <r>
      <rPr>
        <b/>
        <sz val="16"/>
        <color theme="1"/>
        <rFont val="Calibri"/>
        <family val="2"/>
        <scheme val="minor"/>
      </rPr>
      <t>Submission:</t>
    </r>
    <r>
      <rPr>
        <sz val="11"/>
        <color theme="1"/>
        <rFont val="Calibri"/>
        <family val="2"/>
        <scheme val="minor"/>
      </rPr>
      <t xml:space="preserve">
Complete this Onboarding Questionnaire and upload the finalized form to the Public Service Commission of Wisconsin’s (PSC) Grants System under the Uploads tab. </t>
    </r>
  </si>
  <si>
    <t>If organization is a previous award recipient, did they meet administrative requirements?</t>
  </si>
  <si>
    <t>If organization is a previous award recipient, did they receive negative findings during a previous desk review or on-site monitoring visit?</t>
  </si>
  <si>
    <t>Are timekeeping or distribution records maintained for all employees, as well as documented associated costs?  Please explain method of timekeeping/records process in comments field.</t>
  </si>
  <si>
    <t>Did the organization explain timekeeping/records process in comments field under question 10?</t>
  </si>
  <si>
    <t>Does your organization have an indirect cost rate that is less than or equal to 10%?  If no, please provide indirect rate in comments field.</t>
  </si>
  <si>
    <t>Has there been high staff turnover or agency reorganization that affects or could affect this project?</t>
  </si>
  <si>
    <t>This Grantee is determined to be low risk.  OEI staff will monitor the programmatic and financial progress through Quarterly and Final Reports.   OEI will respond to technical questions and assistance throughout project to completion and close out.</t>
  </si>
  <si>
    <t>This Grantee is determined to be medium risk.   OEI staff will monitor the programmatic and financial progress through Quarterly and Final Reports, as well as monthly check-in's with the grant recipient responsible party throughout project to completion and close out</t>
  </si>
  <si>
    <t>Does your organization have an Organization Chart (showing positions and award-related responsibilities)?</t>
  </si>
  <si>
    <t>If organization is a previous award recipient, did the organization meet the OEI grant objectives?</t>
  </si>
  <si>
    <t>Detailed Explanations</t>
  </si>
  <si>
    <t>If yes to question 5, did organization explain unusual complexities in comments field?</t>
  </si>
  <si>
    <t>Did the organization explain the delineation of project contacts' roles and responsibilities in comments field under question 6?</t>
  </si>
  <si>
    <t>If organization has an indirect rate more than 10%, they provided rate and explanation in comments field under question 12.</t>
  </si>
  <si>
    <t>Office of Energy Innovation (OEI) Onboarding Questionnaire</t>
  </si>
  <si>
    <t>Enter the contact information of the person submitting the onboarding questionnaire.  By including your name below, you certify that the checklist is complete, accurate, and you have the intent and legal authority to submit on the grant recipient’s behalf.</t>
  </si>
  <si>
    <t>Is the project contingent on any pending/unobtained permits or other internal or external approvals?  If yes, please explain in the comments field.</t>
  </si>
  <si>
    <t>Is your organization subcontracting a majority of the project (over 50% of the total project costs).  If yes, please provide the subcontractor name(s) in the comments field.</t>
  </si>
  <si>
    <t>Does your organization have concern with completing the proposed project in the  performance period described in the Application Instructions?  If yes, please explain.</t>
  </si>
  <si>
    <t>2. The Grantee agrees to submit periodic performance reports to the OEI on the schedule provided in the grant agreement, and as requested. The performance reports shall be submitted to the OEI via the PSC Grants System, or as otherwise directed.</t>
  </si>
  <si>
    <t>3. The Grantee agrees title to equipment purchased or improved with funds provided under this award shall vest in the Grantee’s name, unless otherwise specified by an attachment. Disposition of any equipment shall be in accordance with applicable property disposal procedures in 2 CFR 200.313.</t>
  </si>
  <si>
    <t>Has it been more than one year since the recipient received a single audit or desk review by OEI?</t>
  </si>
  <si>
    <t>Administrative Assessment</t>
  </si>
  <si>
    <t>Is the project unusually complex (e.g. Is it anticipated that two or more federal provisions (#5-8 in the Obligations section below) apply? Is it related to a microgrid? Is it dependent on a new partnership model?)  If yes, please explain in Comments field.</t>
  </si>
  <si>
    <t>Does your organization have a Drug Free Workplace statement or posted notice?</t>
  </si>
  <si>
    <t>Does your organization have a posted Wisconsin Contract Compliance Law poster?</t>
  </si>
  <si>
    <t xml:space="preserve">Is this grant large (over 10%) in terms of percentage of overall operating budget for your organization?  </t>
  </si>
  <si>
    <t>Does your organization have a Purchasing Manual/Procurement Policies and Procedures?</t>
  </si>
  <si>
    <t>Has the State or some other governing authority placed your organization in a special financial status or under special financial conditions?  If Yes, please explain.</t>
  </si>
  <si>
    <t>[Required if answered "no"]</t>
  </si>
  <si>
    <r>
      <t xml:space="preserve">Instructions: </t>
    </r>
    <r>
      <rPr>
        <sz val="12"/>
        <rFont val="Calibri"/>
        <family val="2"/>
        <scheme val="minor"/>
      </rPr>
      <t>Complete this Questionnaire and upload the finalized form to the Public Service Commission of Wisconsin’s (PSC) Grants System under your project's "Upload" tab.   If you need assistance completing the form, please email the Office of Energy Innovation (OEI) at OEI@wisconsin.gov.</t>
    </r>
    <r>
      <rPr>
        <b/>
        <sz val="12"/>
        <rFont val="Calibri"/>
        <family val="2"/>
        <scheme val="minor"/>
      </rPr>
      <t xml:space="preserve">  </t>
    </r>
    <r>
      <rPr>
        <sz val="12"/>
        <rFont val="Calibri"/>
        <family val="2"/>
        <scheme val="minor"/>
      </rPr>
      <t>Provide an answer  (Yes, No, N/A) in the Response column for each question.   Be sure to explain your answer in the Comments column where required.   Attachments are not required at this time.</t>
    </r>
  </si>
  <si>
    <t>4. Docket Number</t>
  </si>
  <si>
    <t>[Required Comment Response if answered "yes"]</t>
  </si>
  <si>
    <t>If you are a "For-Profit" entity, will your organization expend $750,000 or more during your fiscal year in DOE awards?  If you answer Yes, provide your Fiscal Year End Date in the Comments Field.</t>
  </si>
  <si>
    <t>For all other "Non-Federal" entities (governmental or not-for-profit), will your organization expend $750,000 or more during your fiscal year in Federal awards?  If you answer Yes, provide your Fiscal Year End Date in the Comments Field.</t>
  </si>
  <si>
    <t xml:space="preserve">   * Note:  Everything below this yellow line or included in a yellow colored column is for Staff Use Only.*</t>
  </si>
  <si>
    <t>Does your organization have a clear delineation of project contacts' roles and responsibilities, with appropriate explanation? If yes, please explain in Comments field.</t>
  </si>
  <si>
    <t>5. The Grantee agrees to the respective "buy american" provisions of the grant.</t>
  </si>
  <si>
    <t>7. If applicable, the Grantee agrees to adhere to a review of the project if any activities involve historical, archeological or cultural resources (includes listed and eligible resources over 50 years old or of cultural significance).</t>
  </si>
  <si>
    <t xml:space="preserve">8. The Grantee agrees that, before a grant agreement may be issued, they may be directed to complete and submit the necessary forms for National Environmental Policy Act (NEPA) review and approval by the U.S. Department of Energy. </t>
  </si>
  <si>
    <t>9. The Grantee agrees to notify OEI of any changes related to the topics covered in this Onboarding Checklist.</t>
  </si>
  <si>
    <t>4. The Grantee agrees to comply with and observe all federal and state laws and published circulars, local laws, ordinances, and regulations which are in effect during the Performance Period of this Agreement and which in any manner affect the work or its conduct.</t>
  </si>
  <si>
    <t>1. The Grantee agrees to retain any records and files relating to the grant award for at least five years following final payment of the award.</t>
  </si>
  <si>
    <t>6. If applicable, the Grantee agrees to adhere to Davis-Bacon and Related Acts. Generally, it requires that all laborers and mechanics working on projects funded directly by or assisted in whole or in part by and through the Federal Government shall be paid wages at rates not less than those prevailing on projects of a character similar in the locality as determined by the Secretary of Labor.</t>
  </si>
  <si>
    <t>Compliance Lead Signature and Review Date of Elevated Assessment</t>
  </si>
  <si>
    <t>Enter Comments here if requesting "elevated" risk review.</t>
  </si>
  <si>
    <t>Supervisor Signature and Review Date of High Risk Elevation Assessment</t>
  </si>
  <si>
    <t xml:space="preserve"> * Supervisor review required when Total Modified Risk Score bumps the Subrecipient to the High Risk monitoring level.</t>
  </si>
  <si>
    <t>If organization is a previous award recipient, did they require a CURE letter for failure to meet any portion of the grant agreement, such as quarterly report deadlines, etc.  (detail reasons in comments)</t>
  </si>
  <si>
    <t>If the organziation is a previous award recipient, did they require a CAP or other compliance follow up?  (detail reasons in comments</t>
  </si>
  <si>
    <t>Date of Completion by Grant Coordinator</t>
  </si>
  <si>
    <t xml:space="preserve"> * Compliance Lead review required when Total Modified Risk Score is elevated from original score</t>
  </si>
  <si>
    <t>This Grantee is determined to be high risk.   OEI staff will monitor the programmatic and financial progress through Quarterly and Final Reports, as well as bi-monthly check-in's, desk reviews (when appropriate) and a site visit upon completion of the project.</t>
  </si>
  <si>
    <t>Updated 10/2025</t>
  </si>
  <si>
    <t>Is your organization new to managing federal funds?</t>
  </si>
  <si>
    <t>If no, did your organization or OEI cancel or terminate its grant in a prior award?</t>
  </si>
  <si>
    <t>Has your organization previously been suspended or debarred from receiving Federal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</si>
</sst>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4"/>
      <color theme="1"/>
      <name val="Calibri"/>
      <family val="2"/>
      <scheme val="minor"/>
    </font>
    <font>
      <b/>
      <sz val="11"/>
      <color theme="1"/>
      <name val="Calibri"/>
      <family val="2"/>
      <scheme val="minor"/>
    </font>
    <font>
      <b/>
      <sz val="16"/>
      <color theme="1"/>
      <name val="Calibri"/>
      <family val="2"/>
      <scheme val="minor"/>
    </font>
    <font>
      <strike/>
      <sz val="11"/>
      <color theme="1"/>
      <name val="Calibri"/>
      <family val="2"/>
      <scheme val="minor"/>
    </font>
    <font>
      <b/>
      <sz val="12"/>
      <color theme="1"/>
      <name val="Calibri"/>
      <family val="2"/>
      <scheme val="minor"/>
    </font>
    <font>
      <b/>
      <sz val="10"/>
      <color theme="1"/>
      <name val="Calibri"/>
      <family val="2"/>
      <scheme val="minor"/>
    </font>
    <font>
      <b/>
      <sz val="8"/>
      <color theme="1"/>
      <name val="Calibri"/>
      <family val="2"/>
      <scheme val="minor"/>
    </font>
    <font>
      <sz val="11"/>
      <name val="Calibri"/>
      <family val="2"/>
      <scheme val="minor"/>
    </font>
    <font>
      <sz val="11"/>
      <color theme="0" tint="-0.499984740745262"/>
      <name val="Calibri"/>
      <family val="2"/>
      <scheme val="minor"/>
    </font>
    <font>
      <i/>
      <sz val="11"/>
      <color theme="1"/>
      <name val="Calibri"/>
      <family val="2"/>
      <scheme val="minor"/>
    </font>
    <font>
      <b/>
      <u/>
      <sz val="11"/>
      <color theme="1"/>
      <name val="Calibri"/>
      <family val="2"/>
      <scheme val="minor"/>
    </font>
    <font>
      <i/>
      <sz val="9"/>
      <color theme="1"/>
      <name val="Calibri"/>
      <family val="2"/>
      <scheme val="minor"/>
    </font>
    <font>
      <sz val="35"/>
      <color theme="0"/>
      <name val="Calibri"/>
      <family val="2"/>
      <scheme val="minor"/>
    </font>
    <font>
      <b/>
      <sz val="13"/>
      <color theme="0"/>
      <name val="Calibri"/>
      <family val="2"/>
      <scheme val="minor"/>
    </font>
    <font>
      <b/>
      <sz val="12"/>
      <name val="Calibri"/>
      <family val="2"/>
      <scheme val="minor"/>
    </font>
    <font>
      <sz val="12"/>
      <name val="Calibri"/>
      <family val="2"/>
      <scheme val="minor"/>
    </font>
    <font>
      <sz val="14"/>
      <color theme="1"/>
      <name val="Calibri"/>
      <family val="2"/>
      <scheme val="minor"/>
    </font>
    <font>
      <u/>
      <sz val="11"/>
      <color theme="10"/>
      <name val="Calibri"/>
      <family val="2"/>
      <scheme val="minor"/>
    </font>
    <font>
      <b/>
      <sz val="11"/>
      <color rgb="FFEC1429"/>
      <name val="Calibri"/>
      <family val="2"/>
      <scheme val="minor"/>
    </font>
    <font>
      <sz val="8"/>
      <color theme="1"/>
      <name val="Calibri"/>
      <family val="2"/>
      <scheme val="minor"/>
    </font>
  </fonts>
  <fills count="2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EC1429"/>
        <bgColor indexed="64"/>
      </patternFill>
    </fill>
    <fill>
      <patternFill patternType="solid">
        <fgColor rgb="FFFFFF00"/>
        <bgColor indexed="64"/>
      </patternFill>
    </fill>
    <fill>
      <patternFill patternType="solid">
        <fgColor rgb="FFB889DB"/>
        <bgColor indexed="64"/>
      </patternFill>
    </fill>
    <fill>
      <patternFill patternType="solid">
        <fgColor rgb="FF92D050"/>
        <bgColor indexed="64"/>
      </patternFill>
    </fill>
    <fill>
      <patternFill patternType="solid">
        <fgColor theme="8" tint="0.59999389629810485"/>
        <bgColor indexed="64"/>
      </patternFill>
    </fill>
    <fill>
      <patternFill patternType="solid">
        <fgColor rgb="FFBF95DF"/>
        <bgColor indexed="64"/>
      </patternFill>
    </fill>
    <fill>
      <patternFill patternType="solid">
        <fgColor theme="2"/>
        <bgColor indexed="64"/>
      </patternFill>
    </fill>
    <fill>
      <patternFill patternType="solid">
        <fgColor rgb="FF00B0F0"/>
        <bgColor indexed="64"/>
      </patternFill>
    </fill>
    <fill>
      <patternFill patternType="solid">
        <fgColor rgb="FFAAE3FC"/>
        <bgColor indexed="64"/>
      </patternFill>
    </fill>
    <fill>
      <patternFill patternType="solid">
        <fgColor rgb="FF00B050"/>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7"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ck">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double">
        <color indexed="64"/>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8" fillId="0" borderId="0" applyNumberFormat="0" applyFill="0" applyBorder="0" applyAlignment="0" applyProtection="0"/>
  </cellStyleXfs>
  <cellXfs count="147">
    <xf numFmtId="0" fontId="0" fillId="0" borderId="0" xfId="0"/>
    <xf numFmtId="0" fontId="0" fillId="0" borderId="0" xfId="0" applyAlignment="1">
      <alignment wrapText="1"/>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wrapText="1"/>
    </xf>
    <xf numFmtId="0" fontId="0" fillId="0" borderId="0" xfId="0" applyAlignment="1">
      <alignment horizontal="left"/>
    </xf>
    <xf numFmtId="0" fontId="0" fillId="0" borderId="1" xfId="0" applyBorder="1" applyAlignment="1">
      <alignment vertical="center" wrapText="1"/>
    </xf>
    <xf numFmtId="0" fontId="0" fillId="0" borderId="5" xfId="0" applyBorder="1" applyAlignment="1">
      <alignment horizontal="center" vertical="center"/>
    </xf>
    <xf numFmtId="0" fontId="0" fillId="0" borderId="0" xfId="0" applyAlignment="1">
      <alignment horizontal="left"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7" borderId="1" xfId="0" applyFill="1" applyBorder="1" applyAlignment="1">
      <alignment horizontal="center" vertical="center"/>
    </xf>
    <xf numFmtId="0" fontId="0" fillId="6" borderId="1" xfId="0" applyFill="1" applyBorder="1" applyAlignment="1">
      <alignment horizontal="center" vertical="center"/>
    </xf>
    <xf numFmtId="0" fontId="4" fillId="0" borderId="0" xfId="0" applyFont="1"/>
    <xf numFmtId="0" fontId="4" fillId="0" borderId="0" xfId="0" applyFont="1" applyAlignment="1">
      <alignment horizontal="left"/>
    </xf>
    <xf numFmtId="0" fontId="7" fillId="0" borderId="1" xfId="0" applyFont="1" applyBorder="1" applyAlignment="1">
      <alignment horizontal="center" vertical="center" wrapText="1"/>
    </xf>
    <xf numFmtId="0" fontId="0" fillId="9" borderId="1" xfId="0" applyFill="1" applyBorder="1" applyAlignment="1">
      <alignment horizontal="center" vertical="center"/>
    </xf>
    <xf numFmtId="0" fontId="0" fillId="0" borderId="0" xfId="0" applyAlignment="1">
      <alignment vertical="center"/>
    </xf>
    <xf numFmtId="0" fontId="5" fillId="0" borderId="1" xfId="0" applyFont="1" applyBorder="1" applyAlignment="1">
      <alignment horizontal="center" vertical="center"/>
    </xf>
    <xf numFmtId="0" fontId="11" fillId="8" borderId="0" xfId="0" applyFont="1" applyFill="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left" vertical="center" wrapText="1"/>
    </xf>
    <xf numFmtId="0" fontId="0" fillId="11" borderId="9" xfId="0" applyFill="1" applyBorder="1" applyAlignment="1">
      <alignment horizontal="center" vertical="center"/>
    </xf>
    <xf numFmtId="0" fontId="0" fillId="0" borderId="9" xfId="0" applyBorder="1" applyAlignment="1">
      <alignment horizontal="left" vertical="center" wrapText="1"/>
    </xf>
    <xf numFmtId="0" fontId="0" fillId="12" borderId="1" xfId="0" applyFill="1" applyBorder="1" applyAlignment="1">
      <alignment vertical="center"/>
    </xf>
    <xf numFmtId="0" fontId="0" fillId="13" borderId="10" xfId="0" applyFill="1" applyBorder="1" applyAlignment="1">
      <alignment horizontal="center" vertical="center"/>
    </xf>
    <xf numFmtId="14" fontId="0" fillId="14" borderId="11" xfId="0" applyNumberFormat="1" applyFill="1" applyBorder="1" applyAlignment="1">
      <alignment horizontal="center" vertical="center"/>
    </xf>
    <xf numFmtId="0" fontId="0" fillId="14" borderId="12" xfId="0" applyFill="1" applyBorder="1" applyAlignment="1">
      <alignment horizontal="center" vertical="center"/>
    </xf>
    <xf numFmtId="0" fontId="0" fillId="0" borderId="6" xfId="0" applyBorder="1" applyAlignment="1">
      <alignment vertical="center"/>
    </xf>
    <xf numFmtId="0" fontId="12" fillId="0" borderId="0" xfId="0" applyFont="1" applyAlignment="1">
      <alignment vertical="center" wrapText="1"/>
    </xf>
    <xf numFmtId="0" fontId="0" fillId="0" borderId="8" xfId="0" applyBorder="1" applyAlignment="1">
      <alignment horizontal="center" vertical="center" wrapText="1"/>
    </xf>
    <xf numFmtId="0" fontId="0" fillId="16" borderId="7" xfId="0" applyFill="1" applyBorder="1" applyAlignment="1">
      <alignment horizontal="left" vertical="center" wrapText="1"/>
    </xf>
    <xf numFmtId="0" fontId="0" fillId="16" borderId="8" xfId="0" applyFill="1" applyBorder="1" applyAlignment="1">
      <alignment horizontal="left" vertical="center" wrapText="1"/>
    </xf>
    <xf numFmtId="0" fontId="0" fillId="16" borderId="0" xfId="0" applyFill="1"/>
    <xf numFmtId="0" fontId="0" fillId="16" borderId="0" xfId="0" applyFill="1" applyAlignment="1">
      <alignment horizontal="left"/>
    </xf>
    <xf numFmtId="0" fontId="2" fillId="5" borderId="7" xfId="0" applyFont="1" applyFill="1" applyBorder="1" applyAlignment="1">
      <alignment horizontal="center" vertical="center"/>
    </xf>
    <xf numFmtId="0" fontId="9" fillId="0" borderId="1" xfId="0" applyFont="1" applyBorder="1" applyAlignment="1">
      <alignment vertical="center"/>
    </xf>
    <xf numFmtId="0" fontId="0" fillId="7" borderId="0" xfId="0" applyFill="1" applyAlignment="1">
      <alignment horizontal="left" wrapText="1"/>
    </xf>
    <xf numFmtId="0" fontId="0" fillId="7" borderId="5" xfId="0" applyFill="1" applyBorder="1" applyAlignment="1">
      <alignment horizontal="left" vertical="center"/>
    </xf>
    <xf numFmtId="0" fontId="1" fillId="7" borderId="1" xfId="0" applyFont="1" applyFill="1" applyBorder="1" applyAlignment="1">
      <alignment horizontal="center" vertical="center" wrapText="1"/>
    </xf>
    <xf numFmtId="0" fontId="0" fillId="7" borderId="0" xfId="0" applyFill="1" applyAlignment="1">
      <alignment horizontal="center" vertical="center"/>
    </xf>
    <xf numFmtId="0" fontId="0" fillId="7" borderId="9" xfId="0" applyFill="1" applyBorder="1" applyAlignment="1">
      <alignment horizontal="center" vertical="center"/>
    </xf>
    <xf numFmtId="0" fontId="5" fillId="7" borderId="1" xfId="0" applyFont="1" applyFill="1" applyBorder="1" applyAlignment="1">
      <alignment horizontal="center" vertical="center"/>
    </xf>
    <xf numFmtId="0" fontId="2" fillId="7" borderId="1" xfId="0" applyFont="1" applyFill="1" applyBorder="1" applyAlignment="1">
      <alignment horizontal="center" vertical="center"/>
    </xf>
    <xf numFmtId="0" fontId="3" fillId="18" borderId="1" xfId="0" applyFont="1" applyFill="1" applyBorder="1"/>
    <xf numFmtId="0" fontId="0" fillId="0" borderId="1" xfId="0" applyBorder="1"/>
    <xf numFmtId="0" fontId="18" fillId="0" borderId="1" xfId="1" applyBorder="1"/>
    <xf numFmtId="0" fontId="0" fillId="3" borderId="1" xfId="0" applyFill="1" applyBorder="1" applyAlignment="1">
      <alignment wrapText="1"/>
    </xf>
    <xf numFmtId="0" fontId="0" fillId="19" borderId="1" xfId="0" applyFill="1" applyBorder="1" applyAlignment="1">
      <alignment vertical="top" wrapText="1"/>
    </xf>
    <xf numFmtId="0" fontId="8" fillId="0" borderId="1" xfId="0" applyFont="1" applyBorder="1" applyAlignment="1">
      <alignment vertical="center" wrapText="1"/>
    </xf>
    <xf numFmtId="0" fontId="0" fillId="16" borderId="1" xfId="0" applyFill="1" applyBorder="1" applyAlignment="1">
      <alignment horizontal="left" vertical="center"/>
    </xf>
    <xf numFmtId="0" fontId="19" fillId="7" borderId="0" xfId="0" applyFont="1" applyFill="1"/>
    <xf numFmtId="0" fontId="19" fillId="7" borderId="0" xfId="0" applyFont="1" applyFill="1" applyAlignment="1">
      <alignment horizontal="center" vertical="center"/>
    </xf>
    <xf numFmtId="0" fontId="19" fillId="7" borderId="0" xfId="0" applyFont="1" applyFill="1" applyAlignment="1">
      <alignment wrapText="1"/>
    </xf>
    <xf numFmtId="0" fontId="19" fillId="7" borderId="0" xfId="0" applyFont="1" applyFill="1" applyAlignment="1">
      <alignment vertical="center"/>
    </xf>
    <xf numFmtId="0" fontId="19" fillId="7" borderId="0" xfId="0" applyFont="1" applyFill="1" applyAlignment="1">
      <alignment horizontal="left"/>
    </xf>
    <xf numFmtId="0" fontId="9" fillId="0" borderId="0" xfId="0" applyFont="1" applyAlignment="1">
      <alignment vertical="center"/>
    </xf>
    <xf numFmtId="0" fontId="20"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1" fontId="0" fillId="0" borderId="5" xfId="0" applyNumberFormat="1" applyBorder="1" applyAlignment="1">
      <alignment horizontal="center" vertical="center"/>
    </xf>
    <xf numFmtId="0" fontId="10" fillId="0" borderId="8" xfId="0" applyFont="1" applyBorder="1" applyAlignment="1">
      <alignment horizontal="left" vertical="center"/>
    </xf>
    <xf numFmtId="0" fontId="0" fillId="0" borderId="8" xfId="0" applyBorder="1" applyAlignment="1">
      <alignment horizontal="center" vertical="center"/>
    </xf>
    <xf numFmtId="1" fontId="0" fillId="0" borderId="8" xfId="0" applyNumberFormat="1" applyBorder="1" applyAlignment="1">
      <alignment horizontal="center" vertical="center"/>
    </xf>
    <xf numFmtId="0" fontId="0" fillId="2" borderId="1" xfId="0" applyFill="1" applyBorder="1" applyAlignment="1">
      <alignment vertical="center" wrapText="1"/>
    </xf>
    <xf numFmtId="0" fontId="18" fillId="0" borderId="1" xfId="1" applyBorder="1" applyAlignment="1">
      <alignment vertical="center"/>
    </xf>
    <xf numFmtId="0" fontId="0" fillId="17" borderId="1" xfId="0" applyFill="1" applyBorder="1" applyAlignment="1">
      <alignmen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2" fillId="10" borderId="16" xfId="0" applyFont="1" applyFill="1" applyBorder="1" applyAlignment="1">
      <alignment horizontal="center" vertical="center"/>
    </xf>
    <xf numFmtId="0" fontId="2" fillId="10" borderId="17" xfId="0" applyFont="1" applyFill="1" applyBorder="1" applyAlignment="1">
      <alignment horizontal="center" vertical="center"/>
    </xf>
    <xf numFmtId="0" fontId="2" fillId="10" borderId="18" xfId="0" applyFont="1" applyFill="1" applyBorder="1" applyAlignment="1">
      <alignment horizontal="center" vertical="center"/>
    </xf>
    <xf numFmtId="0" fontId="0" fillId="9" borderId="7" xfId="0" applyFill="1" applyBorder="1" applyAlignment="1">
      <alignment horizontal="center" vertical="center"/>
    </xf>
    <xf numFmtId="0" fontId="0" fillId="9" borderId="8" xfId="0" applyFill="1" applyBorder="1" applyAlignment="1">
      <alignment horizontal="center" vertical="center"/>
    </xf>
    <xf numFmtId="0" fontId="0" fillId="7" borderId="7" xfId="0" applyFill="1" applyBorder="1" applyAlignment="1">
      <alignment horizontal="center" vertical="center"/>
    </xf>
    <xf numFmtId="0" fontId="0" fillId="7" borderId="8" xfId="0" applyFill="1" applyBorder="1" applyAlignment="1">
      <alignment horizontal="center" vertical="center"/>
    </xf>
    <xf numFmtId="0" fontId="0" fillId="6" borderId="7" xfId="0" applyFill="1" applyBorder="1" applyAlignment="1">
      <alignment horizontal="center" vertical="center"/>
    </xf>
    <xf numFmtId="0" fontId="0" fillId="6" borderId="8" xfId="0" applyFill="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13" fillId="15" borderId="0" xfId="0" applyFont="1" applyFill="1" applyAlignment="1">
      <alignment horizontal="center" vertical="center"/>
    </xf>
    <xf numFmtId="0" fontId="14" fillId="15" borderId="1" xfId="0" applyFont="1" applyFill="1" applyBorder="1" applyAlignment="1">
      <alignment horizontal="center" wrapText="1"/>
    </xf>
    <xf numFmtId="0" fontId="2" fillId="5" borderId="1" xfId="0" applyFont="1" applyFill="1" applyBorder="1" applyAlignment="1">
      <alignment horizontal="left" vertical="center" wrapText="1"/>
    </xf>
    <xf numFmtId="0" fontId="2" fillId="5" borderId="7"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5" borderId="5" xfId="0" applyFont="1" applyFill="1" applyBorder="1" applyAlignment="1">
      <alignment horizontal="left" vertical="center" wrapText="1"/>
    </xf>
    <xf numFmtId="0" fontId="0" fillId="16" borderId="8" xfId="0" applyFill="1" applyBorder="1" applyAlignment="1">
      <alignment horizontal="left" vertical="center" wrapText="1"/>
    </xf>
    <xf numFmtId="0" fontId="0" fillId="16" borderId="5" xfId="0" applyFill="1" applyBorder="1" applyAlignment="1">
      <alignment horizontal="left" vertical="center" wrapText="1"/>
    </xf>
    <xf numFmtId="0" fontId="0" fillId="16" borderId="7" xfId="0" applyFill="1" applyBorder="1" applyAlignment="1">
      <alignment horizontal="left" vertical="center" wrapText="1"/>
    </xf>
    <xf numFmtId="0" fontId="14" fillId="15" borderId="7" xfId="0" applyFont="1" applyFill="1" applyBorder="1" applyAlignment="1">
      <alignment horizontal="center" vertical="center"/>
    </xf>
    <xf numFmtId="0" fontId="14" fillId="15" borderId="8" xfId="0" applyFont="1" applyFill="1" applyBorder="1" applyAlignment="1">
      <alignment horizontal="center" vertical="center"/>
    </xf>
    <xf numFmtId="0" fontId="14" fillId="15" borderId="5" xfId="0" applyFont="1" applyFill="1" applyBorder="1" applyAlignment="1">
      <alignment horizontal="center" vertical="center"/>
    </xf>
    <xf numFmtId="0" fontId="2" fillId="5" borderId="7" xfId="0" applyFont="1" applyFill="1" applyBorder="1" applyAlignment="1">
      <alignment horizontal="left" vertical="center"/>
    </xf>
    <xf numFmtId="0" fontId="2" fillId="5" borderId="8" xfId="0" applyFont="1" applyFill="1" applyBorder="1" applyAlignment="1">
      <alignment horizontal="left" vertical="center"/>
    </xf>
    <xf numFmtId="0" fontId="2" fillId="5" borderId="5" xfId="0" applyFont="1" applyFill="1" applyBorder="1" applyAlignment="1">
      <alignment horizontal="left" vertical="center"/>
    </xf>
    <xf numFmtId="0" fontId="2" fillId="16" borderId="7" xfId="0" applyFont="1" applyFill="1" applyBorder="1" applyAlignment="1">
      <alignment horizontal="center" vertical="center"/>
    </xf>
    <xf numFmtId="0" fontId="2" fillId="16" borderId="5" xfId="0" applyFont="1" applyFill="1" applyBorder="1" applyAlignment="1">
      <alignment horizontal="center" vertical="center"/>
    </xf>
    <xf numFmtId="0" fontId="2" fillId="16" borderId="1" xfId="0" applyFont="1" applyFill="1" applyBorder="1" applyAlignment="1">
      <alignment horizontal="center" vertical="center"/>
    </xf>
    <xf numFmtId="0" fontId="2" fillId="16" borderId="1" xfId="0" applyFont="1" applyFill="1" applyBorder="1" applyAlignment="1">
      <alignment horizontal="left" vertical="center"/>
    </xf>
    <xf numFmtId="0" fontId="3" fillId="0" borderId="6" xfId="0" applyFont="1" applyBorder="1" applyAlignment="1">
      <alignment horizontal="center" wrapText="1"/>
    </xf>
    <xf numFmtId="0" fontId="3" fillId="0" borderId="0" xfId="0" applyFont="1" applyAlignment="1">
      <alignment horizontal="center" wrapText="1"/>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4" fillId="15" borderId="7" xfId="0" applyFont="1" applyFill="1" applyBorder="1" applyAlignment="1">
      <alignment horizontal="center" vertical="center" wrapText="1"/>
    </xf>
    <xf numFmtId="0" fontId="14" fillId="15" borderId="8" xfId="0" applyFont="1" applyFill="1" applyBorder="1" applyAlignment="1">
      <alignment horizontal="center" vertical="center" wrapText="1"/>
    </xf>
    <xf numFmtId="0" fontId="14" fillId="15" borderId="5" xfId="0" applyFont="1" applyFill="1" applyBorder="1" applyAlignment="1">
      <alignment horizontal="center" vertical="center" wrapText="1"/>
    </xf>
    <xf numFmtId="0" fontId="15" fillId="16" borderId="7" xfId="0" applyFont="1" applyFill="1" applyBorder="1" applyAlignment="1">
      <alignment horizontal="left" vertical="center" wrapText="1"/>
    </xf>
    <xf numFmtId="0" fontId="15" fillId="16" borderId="8" xfId="0" applyFont="1" applyFill="1" applyBorder="1" applyAlignment="1">
      <alignment horizontal="left" vertical="center" wrapText="1"/>
    </xf>
    <xf numFmtId="0" fontId="15" fillId="16" borderId="5" xfId="0" applyFont="1" applyFill="1" applyBorder="1" applyAlignment="1">
      <alignment horizontal="left" vertical="center" wrapText="1"/>
    </xf>
    <xf numFmtId="0" fontId="0" fillId="16" borderId="7" xfId="0" applyFill="1" applyBorder="1" applyAlignment="1">
      <alignment horizontal="left" vertical="center"/>
    </xf>
    <xf numFmtId="0" fontId="0" fillId="16" borderId="8" xfId="0" applyFill="1" applyBorder="1" applyAlignment="1">
      <alignment horizontal="left" vertical="center"/>
    </xf>
    <xf numFmtId="0" fontId="0" fillId="16" borderId="5" xfId="0" applyFill="1" applyBorder="1" applyAlignment="1">
      <alignment horizontal="left" vertical="center"/>
    </xf>
    <xf numFmtId="0" fontId="0" fillId="13" borderId="23" xfId="0" applyFill="1" applyBorder="1" applyAlignment="1">
      <alignment horizontal="center" vertical="center"/>
    </xf>
    <xf numFmtId="0" fontId="0" fillId="13" borderId="24" xfId="0" applyFill="1" applyBorder="1" applyAlignment="1">
      <alignment horizontal="center" vertical="center"/>
    </xf>
    <xf numFmtId="14" fontId="0" fillId="14" borderId="25" xfId="0" applyNumberFormat="1" applyFill="1" applyBorder="1" applyAlignment="1">
      <alignment horizontal="center" vertical="center"/>
    </xf>
    <xf numFmtId="14" fontId="0" fillId="14" borderId="26" xfId="0" applyNumberFormat="1" applyFill="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8" fillId="19" borderId="9" xfId="0" applyFont="1" applyFill="1" applyBorder="1" applyAlignment="1">
      <alignment horizontal="center" vertical="center" wrapText="1"/>
    </xf>
    <xf numFmtId="0" fontId="8" fillId="19" borderId="0" xfId="0" applyFont="1" applyFill="1" applyAlignment="1">
      <alignment horizontal="center" vertical="center" wrapText="1"/>
    </xf>
    <xf numFmtId="49" fontId="0" fillId="0" borderId="14" xfId="0" applyNumberFormat="1" applyBorder="1" applyAlignment="1">
      <alignment horizontal="center" vertical="center"/>
    </xf>
    <xf numFmtId="49" fontId="0" fillId="0" borderId="15" xfId="0" applyNumberFormat="1" applyBorder="1" applyAlignment="1">
      <alignment horizontal="center" vertical="center"/>
    </xf>
    <xf numFmtId="0" fontId="0" fillId="11" borderId="1" xfId="0" applyFill="1" applyBorder="1" applyAlignment="1">
      <alignment horizontal="center" vertical="center"/>
    </xf>
    <xf numFmtId="0" fontId="2" fillId="11" borderId="7" xfId="0" applyFont="1" applyFill="1" applyBorder="1" applyAlignment="1">
      <alignment horizontal="center" vertical="center"/>
    </xf>
    <xf numFmtId="0" fontId="2" fillId="11" borderId="8" xfId="0" applyFont="1" applyFill="1" applyBorder="1" applyAlignment="1">
      <alignment horizontal="center" vertical="center"/>
    </xf>
    <xf numFmtId="0" fontId="2" fillId="11" borderId="5" xfId="0" applyFont="1" applyFill="1" applyBorder="1" applyAlignment="1">
      <alignment horizontal="center" vertical="center"/>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0" fillId="11" borderId="7" xfId="0" applyFill="1" applyBorder="1" applyAlignment="1">
      <alignment horizontal="center" vertical="center"/>
    </xf>
    <xf numFmtId="0" fontId="0" fillId="11" borderId="13" xfId="0" applyFill="1" applyBorder="1" applyAlignment="1">
      <alignment horizontal="center" vertical="center"/>
    </xf>
    <xf numFmtId="0" fontId="0" fillId="11" borderId="14" xfId="0" applyFill="1" applyBorder="1" applyAlignment="1">
      <alignment horizontal="center" vertical="center"/>
    </xf>
    <xf numFmtId="0" fontId="0" fillId="11" borderId="6" xfId="0" applyFill="1" applyBorder="1" applyAlignment="1">
      <alignment horizontal="center" vertical="center"/>
    </xf>
    <xf numFmtId="0" fontId="0" fillId="11" borderId="15" xfId="0" applyFill="1" applyBorder="1" applyAlignment="1">
      <alignment horizontal="center" vertical="center"/>
    </xf>
    <xf numFmtId="0" fontId="0" fillId="11" borderId="19" xfId="0" applyFill="1" applyBorder="1" applyAlignment="1">
      <alignment horizontal="center" vertical="center"/>
    </xf>
    <xf numFmtId="0" fontId="0" fillId="11" borderId="20" xfId="0" applyFill="1" applyBorder="1" applyAlignment="1">
      <alignment horizontal="center" vertical="center"/>
    </xf>
  </cellXfs>
  <cellStyles count="2">
    <cellStyle name="Hyperlink" xfId="1" builtinId="8"/>
    <cellStyle name="Normal" xfId="0" builtinId="0"/>
  </cellStyles>
  <dxfs count="3">
    <dxf>
      <fill>
        <patternFill>
          <bgColor rgb="FFFF0000"/>
        </patternFill>
      </fill>
    </dxf>
    <dxf>
      <fill>
        <patternFill>
          <bgColor rgb="FFFFC000"/>
        </patternFill>
      </fill>
    </dxf>
    <dxf>
      <fill>
        <patternFill>
          <bgColor rgb="FF92D050"/>
        </patternFill>
      </fill>
    </dxf>
  </dxfs>
  <tableStyles count="0" defaultTableStyle="TableStyleMedium2" defaultPivotStyle="PivotStyleLight16"/>
  <colors>
    <mruColors>
      <color rgb="FF66FF33"/>
      <color rgb="FFEC1429"/>
      <color rgb="FFFE98A7"/>
      <color rgb="FFFF5050"/>
      <color rgb="FFB88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2962275</xdr:colOff>
      <xdr:row>0</xdr:row>
      <xdr:rowOff>57149</xdr:rowOff>
    </xdr:from>
    <xdr:to>
      <xdr:col>7</xdr:col>
      <xdr:colOff>6349</xdr:colOff>
      <xdr:row>0</xdr:row>
      <xdr:rowOff>609600</xdr:rowOff>
    </xdr:to>
    <xdr:pic>
      <xdr:nvPicPr>
        <xdr:cNvPr id="2" name="Picture 1">
          <a:extLst>
            <a:ext uri="{FF2B5EF4-FFF2-40B4-BE49-F238E27FC236}">
              <a16:creationId xmlns:a16="http://schemas.microsoft.com/office/drawing/2014/main" id="{1473D504-8E39-4AB6-8EF4-6062D0B5A4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15925" y="57149"/>
          <a:ext cx="1343025" cy="552451"/>
        </a:xfrm>
        <a:prstGeom prst="rect">
          <a:avLst/>
        </a:prstGeom>
        <a:solidFill>
          <a:schemeClr val="accent6">
            <a:lumMod val="60000"/>
            <a:lumOff val="40000"/>
          </a:schemeClr>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s.psc.wi.gov/apps/grants/Account/Login?ReturnUrl=%2Fapps%2Fgrants" TargetMode="External"/><Relationship Id="rId1" Type="http://schemas.openxmlformats.org/officeDocument/2006/relationships/hyperlink" Target="mailto:OEI@wisconsin.gov"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A14" sqref="A14"/>
    </sheetView>
  </sheetViews>
  <sheetFormatPr defaultRowHeight="14.5" x14ac:dyDescent="0.35"/>
  <cols>
    <col min="1" max="1" width="96.26953125" bestFit="1" customWidth="1"/>
    <col min="2" max="2" width="24.453125" customWidth="1"/>
  </cols>
  <sheetData>
    <row r="1" spans="1:2" ht="21" x14ac:dyDescent="0.5">
      <c r="A1" s="47" t="s">
        <v>52</v>
      </c>
      <c r="B1" s="47" t="s">
        <v>53</v>
      </c>
    </row>
    <row r="2" spans="1:2" ht="33" x14ac:dyDescent="0.35">
      <c r="A2" s="51" t="s">
        <v>54</v>
      </c>
      <c r="B2" s="48"/>
    </row>
    <row r="3" spans="1:2" s="19" customFormat="1" ht="63" customHeight="1" x14ac:dyDescent="0.35">
      <c r="A3" s="67" t="s">
        <v>65</v>
      </c>
      <c r="B3" s="68" t="s">
        <v>56</v>
      </c>
    </row>
    <row r="4" spans="1:2" s="19" customFormat="1" ht="80.5" x14ac:dyDescent="0.35">
      <c r="A4" s="69" t="s">
        <v>64</v>
      </c>
      <c r="B4" s="23"/>
    </row>
    <row r="5" spans="1:2" ht="35.5" x14ac:dyDescent="0.35">
      <c r="A5" s="50" t="s">
        <v>63</v>
      </c>
      <c r="B5" s="49" t="s">
        <v>55</v>
      </c>
    </row>
  </sheetData>
  <hyperlinks>
    <hyperlink ref="B5" r:id="rId1" xr:uid="{02A74BFC-3FC9-44A2-8D24-8B426B83133C}"/>
    <hyperlink ref="B3" r:id="rId2" display="https://apps.psc.wi.gov/apps/grants/Account/Login?ReturnUrl=%2Fapps%2Fgrants" xr:uid="{A00E6A08-2498-44B4-9860-08F28AFF3304}"/>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8"/>
  <sheetViews>
    <sheetView tabSelected="1" zoomScale="110" zoomScaleNormal="110" workbookViewId="0">
      <selection activeCell="A96" sqref="A96"/>
    </sheetView>
  </sheetViews>
  <sheetFormatPr defaultRowHeight="14.5" x14ac:dyDescent="0.35"/>
  <cols>
    <col min="1" max="1" width="42.1796875" customWidth="1"/>
    <col min="2" max="2" width="10.453125" style="2" customWidth="1"/>
    <col min="3" max="3" width="66.7265625" style="1" customWidth="1"/>
    <col min="4" max="4" width="10.1796875" style="43" hidden="1" customWidth="1"/>
    <col min="5" max="5" width="14" style="2" customWidth="1"/>
    <col min="6" max="6" width="11.453125" style="43" hidden="1" customWidth="1"/>
    <col min="7" max="7" width="63.81640625" style="19" customWidth="1"/>
    <col min="8" max="8" width="13" customWidth="1"/>
    <col min="9" max="9" width="41" customWidth="1"/>
    <col min="10" max="10" width="6.1796875" customWidth="1"/>
    <col min="11" max="11" width="4" customWidth="1"/>
    <col min="12" max="12" width="4.26953125" style="5" customWidth="1"/>
  </cols>
  <sheetData>
    <row r="1" spans="1:12" ht="55" customHeight="1" x14ac:dyDescent="0.35">
      <c r="A1" s="84" t="s">
        <v>80</v>
      </c>
      <c r="B1" s="84"/>
      <c r="C1" s="84"/>
      <c r="D1" s="84"/>
      <c r="E1" s="84"/>
      <c r="F1" s="84"/>
      <c r="G1" s="84"/>
    </row>
    <row r="2" spans="1:12" ht="7.5" customHeight="1" x14ac:dyDescent="0.35">
      <c r="A2" s="8"/>
      <c r="B2" s="8"/>
      <c r="C2" s="8"/>
      <c r="D2" s="40"/>
      <c r="E2" s="8"/>
      <c r="F2" s="40"/>
      <c r="G2" s="12"/>
    </row>
    <row r="3" spans="1:12" ht="18" customHeight="1" x14ac:dyDescent="0.4">
      <c r="A3" s="85" t="s">
        <v>35</v>
      </c>
      <c r="B3" s="85"/>
      <c r="C3" s="85"/>
      <c r="D3" s="85"/>
      <c r="E3" s="85"/>
      <c r="F3" s="85"/>
      <c r="G3" s="85"/>
    </row>
    <row r="4" spans="1:12" ht="16" customHeight="1" x14ac:dyDescent="0.35">
      <c r="A4" s="86" t="s">
        <v>36</v>
      </c>
      <c r="B4" s="86"/>
      <c r="C4" s="86"/>
      <c r="D4" s="86"/>
      <c r="E4" s="87" t="s">
        <v>37</v>
      </c>
      <c r="F4" s="88"/>
      <c r="G4" s="89"/>
    </row>
    <row r="5" spans="1:12" ht="26.5" customHeight="1" x14ac:dyDescent="0.35">
      <c r="A5" s="34"/>
      <c r="B5" s="35"/>
      <c r="C5" s="90"/>
      <c r="D5" s="91"/>
      <c r="E5" s="92"/>
      <c r="F5" s="90"/>
      <c r="G5" s="91"/>
    </row>
    <row r="6" spans="1:12" ht="13.5" customHeight="1" x14ac:dyDescent="0.35">
      <c r="A6" s="86" t="s">
        <v>38</v>
      </c>
      <c r="B6" s="86"/>
      <c r="C6" s="86"/>
      <c r="D6" s="86"/>
      <c r="E6" s="86" t="s">
        <v>97</v>
      </c>
      <c r="F6" s="86"/>
      <c r="G6" s="86"/>
    </row>
    <row r="7" spans="1:12" ht="21" customHeight="1" x14ac:dyDescent="0.35">
      <c r="A7" s="92"/>
      <c r="B7" s="90"/>
      <c r="C7" s="90"/>
      <c r="D7" s="91"/>
      <c r="E7" s="92"/>
      <c r="F7" s="90"/>
      <c r="G7" s="91"/>
    </row>
    <row r="8" spans="1:12" s="36" customFormat="1" ht="17.5" customHeight="1" x14ac:dyDescent="0.35">
      <c r="A8" s="93" t="s">
        <v>41</v>
      </c>
      <c r="B8" s="94"/>
      <c r="C8" s="94"/>
      <c r="D8" s="94"/>
      <c r="E8" s="94"/>
      <c r="F8" s="94"/>
      <c r="G8" s="95"/>
      <c r="L8" s="37"/>
    </row>
    <row r="9" spans="1:12" s="36" customFormat="1" ht="35.15" customHeight="1" x14ac:dyDescent="0.35">
      <c r="A9" s="92" t="s">
        <v>81</v>
      </c>
      <c r="B9" s="90"/>
      <c r="C9" s="90"/>
      <c r="D9" s="90"/>
      <c r="E9" s="90"/>
      <c r="F9" s="90"/>
      <c r="G9" s="91"/>
      <c r="L9" s="37"/>
    </row>
    <row r="10" spans="1:12" s="36" customFormat="1" ht="17.5" customHeight="1" x14ac:dyDescent="0.35">
      <c r="A10" s="96" t="s">
        <v>42</v>
      </c>
      <c r="B10" s="97"/>
      <c r="C10" s="97"/>
      <c r="D10" s="98"/>
      <c r="E10" s="96" t="s">
        <v>43</v>
      </c>
      <c r="F10" s="97"/>
      <c r="G10" s="98"/>
      <c r="L10" s="37"/>
    </row>
    <row r="11" spans="1:12" s="36" customFormat="1" ht="17.5" customHeight="1" x14ac:dyDescent="0.35">
      <c r="A11" s="118"/>
      <c r="B11" s="119"/>
      <c r="C11" s="119"/>
      <c r="D11" s="120"/>
      <c r="E11" s="118"/>
      <c r="F11" s="119"/>
      <c r="G11" s="120"/>
      <c r="L11" s="37"/>
    </row>
    <row r="12" spans="1:12" s="36" customFormat="1" ht="17.5" customHeight="1" x14ac:dyDescent="0.35">
      <c r="A12" s="96" t="s">
        <v>44</v>
      </c>
      <c r="B12" s="98"/>
      <c r="C12" s="38" t="s">
        <v>45</v>
      </c>
      <c r="D12" s="41"/>
      <c r="E12" s="96" t="s">
        <v>46</v>
      </c>
      <c r="F12" s="97"/>
      <c r="G12" s="98"/>
      <c r="L12" s="37"/>
    </row>
    <row r="13" spans="1:12" s="36" customFormat="1" ht="17.5" customHeight="1" x14ac:dyDescent="0.35">
      <c r="A13" s="99"/>
      <c r="B13" s="100"/>
      <c r="C13" s="101"/>
      <c r="D13" s="101"/>
      <c r="E13" s="102"/>
      <c r="F13" s="102"/>
      <c r="G13" s="102"/>
      <c r="L13" s="37"/>
    </row>
    <row r="14" spans="1:12" s="36" customFormat="1" ht="13.5" customHeight="1" x14ac:dyDescent="0.35">
      <c r="A14" s="112" t="s">
        <v>39</v>
      </c>
      <c r="B14" s="113"/>
      <c r="C14" s="113"/>
      <c r="D14" s="113"/>
      <c r="E14" s="113"/>
      <c r="F14" s="113"/>
      <c r="G14" s="114"/>
      <c r="L14" s="37"/>
    </row>
    <row r="15" spans="1:12" s="36" customFormat="1" ht="48" customHeight="1" x14ac:dyDescent="0.35">
      <c r="A15" s="115" t="s">
        <v>96</v>
      </c>
      <c r="B15" s="116"/>
      <c r="C15" s="116"/>
      <c r="D15" s="116"/>
      <c r="E15" s="116"/>
      <c r="F15" s="116"/>
      <c r="G15" s="117"/>
      <c r="L15" s="37"/>
    </row>
    <row r="16" spans="1:12" s="1" customFormat="1" ht="21" x14ac:dyDescent="0.5">
      <c r="A16" s="103" t="s">
        <v>0</v>
      </c>
      <c r="B16" s="104"/>
      <c r="C16" s="104"/>
      <c r="D16" s="104"/>
      <c r="E16" s="104"/>
      <c r="F16" s="104"/>
      <c r="G16" s="104"/>
      <c r="L16" s="8"/>
    </row>
    <row r="17" spans="1:12" s="11" customFormat="1" ht="31.5" x14ac:dyDescent="0.35">
      <c r="A17" s="10" t="s">
        <v>1</v>
      </c>
      <c r="B17" s="17" t="s">
        <v>47</v>
      </c>
      <c r="C17" s="10" t="s">
        <v>2</v>
      </c>
      <c r="D17" s="42" t="s">
        <v>3</v>
      </c>
      <c r="E17" s="9" t="s">
        <v>48</v>
      </c>
      <c r="F17" s="42" t="s">
        <v>4</v>
      </c>
      <c r="G17" s="9" t="s">
        <v>5</v>
      </c>
      <c r="L17" s="12"/>
    </row>
    <row r="18" spans="1:12" x14ac:dyDescent="0.35">
      <c r="A18" s="107" t="s">
        <v>6</v>
      </c>
      <c r="B18" s="3">
        <v>1</v>
      </c>
      <c r="C18" s="4" t="s">
        <v>120</v>
      </c>
      <c r="D18" s="13">
        <v>5</v>
      </c>
      <c r="E18" s="3"/>
      <c r="F18" s="13">
        <f>IF(E18="Yes", D18*1, D18*0)</f>
        <v>0</v>
      </c>
      <c r="G18" s="39"/>
    </row>
    <row r="19" spans="1:12" x14ac:dyDescent="0.35">
      <c r="A19" s="108"/>
      <c r="B19" s="3">
        <v>2</v>
      </c>
      <c r="C19" s="4" t="s">
        <v>7</v>
      </c>
      <c r="D19" s="13">
        <v>5</v>
      </c>
      <c r="E19" s="3"/>
      <c r="F19" s="13">
        <f>IF(E19="Yes", D19*1, D19*0)</f>
        <v>0</v>
      </c>
      <c r="G19" s="39"/>
    </row>
    <row r="20" spans="1:12" ht="29" x14ac:dyDescent="0.35">
      <c r="A20" s="108"/>
      <c r="B20" s="3" t="s">
        <v>8</v>
      </c>
      <c r="C20" s="4" t="s">
        <v>51</v>
      </c>
      <c r="D20" s="13">
        <v>0</v>
      </c>
      <c r="E20" s="3"/>
      <c r="F20" s="13">
        <f>IF(E20="No", D20*1, D20*0)</f>
        <v>0</v>
      </c>
      <c r="G20" s="39" t="s">
        <v>58</v>
      </c>
    </row>
    <row r="21" spans="1:12" x14ac:dyDescent="0.35">
      <c r="A21" s="108"/>
      <c r="B21" s="3">
        <v>3</v>
      </c>
      <c r="C21" s="4" t="s">
        <v>9</v>
      </c>
      <c r="D21" s="13">
        <v>5</v>
      </c>
      <c r="E21" s="3"/>
      <c r="F21" s="13">
        <f>IF(E21="Yes", D21*1, D21*0)</f>
        <v>0</v>
      </c>
      <c r="G21" s="39"/>
    </row>
    <row r="22" spans="1:12" ht="29" x14ac:dyDescent="0.35">
      <c r="A22" s="108"/>
      <c r="B22" s="3" t="s">
        <v>10</v>
      </c>
      <c r="C22" s="6" t="s">
        <v>121</v>
      </c>
      <c r="D22" s="13">
        <v>3</v>
      </c>
      <c r="E22" s="3"/>
      <c r="F22" s="13">
        <f>IF(E22="Yes", D22*1, D22*0)</f>
        <v>0</v>
      </c>
      <c r="G22" s="39" t="s">
        <v>58</v>
      </c>
      <c r="I22" t="s">
        <v>57</v>
      </c>
    </row>
    <row r="23" spans="1:12" ht="37.5" customHeight="1" x14ac:dyDescent="0.35">
      <c r="A23" s="108"/>
      <c r="B23" s="3">
        <v>4</v>
      </c>
      <c r="C23" s="6" t="s">
        <v>71</v>
      </c>
      <c r="D23" s="13">
        <v>3</v>
      </c>
      <c r="E23" s="3"/>
      <c r="F23" s="13">
        <f>IF(E23="Yes", D23*1, D23*0)</f>
        <v>0</v>
      </c>
      <c r="G23" s="39" t="s">
        <v>59</v>
      </c>
    </row>
    <row r="24" spans="1:12" ht="58" x14ac:dyDescent="0.35">
      <c r="A24" s="108"/>
      <c r="B24" s="3">
        <v>5</v>
      </c>
      <c r="C24" s="6" t="s">
        <v>89</v>
      </c>
      <c r="D24" s="13">
        <v>5</v>
      </c>
      <c r="E24" s="3"/>
      <c r="F24" s="13">
        <f>IF(E24="Yes", D24*1, D24*0)</f>
        <v>0</v>
      </c>
      <c r="G24" s="39" t="s">
        <v>60</v>
      </c>
    </row>
    <row r="25" spans="1:12" ht="43.5" x14ac:dyDescent="0.35">
      <c r="A25" s="108"/>
      <c r="B25" s="3">
        <v>6</v>
      </c>
      <c r="C25" s="4" t="s">
        <v>102</v>
      </c>
      <c r="D25" s="13">
        <v>3</v>
      </c>
      <c r="E25" s="3"/>
      <c r="F25" s="13">
        <f>IF(E25="No", D25*1, D25*0)</f>
        <v>0</v>
      </c>
      <c r="G25" s="39" t="s">
        <v>60</v>
      </c>
    </row>
    <row r="26" spans="1:12" ht="29" x14ac:dyDescent="0.35">
      <c r="A26" s="109" t="s">
        <v>11</v>
      </c>
      <c r="B26" s="3">
        <v>7</v>
      </c>
      <c r="C26" s="4" t="s">
        <v>122</v>
      </c>
      <c r="D26" s="13">
        <v>5</v>
      </c>
      <c r="E26" s="3"/>
      <c r="F26" s="13">
        <f>IF(E26="Yes", D26*1, D26*0)</f>
        <v>0</v>
      </c>
      <c r="G26" s="39"/>
    </row>
    <row r="27" spans="1:12" ht="29" x14ac:dyDescent="0.35">
      <c r="A27" s="110"/>
      <c r="B27" s="3">
        <v>8</v>
      </c>
      <c r="C27" s="6" t="s">
        <v>90</v>
      </c>
      <c r="D27" s="13">
        <v>1</v>
      </c>
      <c r="E27" s="3"/>
      <c r="F27" s="13">
        <f t="shared" ref="F27:F31" si="0">IF(E27="No", D27*1, D27*0)</f>
        <v>0</v>
      </c>
      <c r="G27" s="39"/>
    </row>
    <row r="28" spans="1:12" ht="29" x14ac:dyDescent="0.35">
      <c r="A28" s="111"/>
      <c r="B28" s="3">
        <v>9</v>
      </c>
      <c r="C28" s="4" t="s">
        <v>91</v>
      </c>
      <c r="D28" s="13">
        <v>1</v>
      </c>
      <c r="E28" s="3"/>
      <c r="F28" s="13">
        <f t="shared" si="0"/>
        <v>0</v>
      </c>
      <c r="G28" s="39"/>
    </row>
    <row r="29" spans="1:12" ht="43.5" x14ac:dyDescent="0.35">
      <c r="A29" s="127" t="s">
        <v>12</v>
      </c>
      <c r="B29" s="3">
        <v>10</v>
      </c>
      <c r="C29" s="4" t="s">
        <v>68</v>
      </c>
      <c r="D29" s="13">
        <v>1</v>
      </c>
      <c r="E29" s="3"/>
      <c r="F29" s="13">
        <f t="shared" si="0"/>
        <v>0</v>
      </c>
      <c r="G29" s="39"/>
    </row>
    <row r="30" spans="1:12" ht="29" x14ac:dyDescent="0.35">
      <c r="A30" s="128"/>
      <c r="B30" s="3">
        <v>11</v>
      </c>
      <c r="C30" s="4" t="s">
        <v>74</v>
      </c>
      <c r="D30" s="13">
        <v>1</v>
      </c>
      <c r="E30" s="3"/>
      <c r="F30" s="13">
        <f t="shared" si="0"/>
        <v>0</v>
      </c>
      <c r="G30" s="39"/>
    </row>
    <row r="31" spans="1:12" ht="29" x14ac:dyDescent="0.35">
      <c r="A31" s="128"/>
      <c r="B31" s="3">
        <v>12</v>
      </c>
      <c r="C31" s="4" t="s">
        <v>70</v>
      </c>
      <c r="D31" s="13">
        <v>1</v>
      </c>
      <c r="E31" s="3"/>
      <c r="F31" s="13">
        <f t="shared" si="0"/>
        <v>0</v>
      </c>
      <c r="G31" s="39" t="s">
        <v>95</v>
      </c>
    </row>
    <row r="32" spans="1:12" ht="29" x14ac:dyDescent="0.35">
      <c r="A32" s="128"/>
      <c r="B32" s="3">
        <v>13</v>
      </c>
      <c r="C32" s="4" t="s">
        <v>92</v>
      </c>
      <c r="D32" s="13">
        <v>5</v>
      </c>
      <c r="E32" s="3"/>
      <c r="F32" s="13">
        <f>IF(E32="Yes", D32*1, D32*0)</f>
        <v>0</v>
      </c>
      <c r="G32" s="39" t="s">
        <v>49</v>
      </c>
    </row>
    <row r="33" spans="1:7" ht="29" x14ac:dyDescent="0.35">
      <c r="A33" s="128"/>
      <c r="B33" s="3">
        <v>14</v>
      </c>
      <c r="C33" s="4" t="s">
        <v>13</v>
      </c>
      <c r="D33" s="13">
        <v>5</v>
      </c>
      <c r="E33" s="3"/>
      <c r="F33" s="13">
        <f>IF(E33="No", D33*1, D33*0)</f>
        <v>0</v>
      </c>
      <c r="G33" s="39"/>
    </row>
    <row r="34" spans="1:7" ht="43.5" x14ac:dyDescent="0.35">
      <c r="A34" s="128"/>
      <c r="B34" s="3">
        <v>15</v>
      </c>
      <c r="C34" s="4" t="s">
        <v>99</v>
      </c>
      <c r="D34" s="13">
        <v>5</v>
      </c>
      <c r="E34" s="3"/>
      <c r="F34" s="13">
        <f>IF(E34="Yes", D34*1, D34*0)</f>
        <v>0</v>
      </c>
      <c r="G34" s="39" t="s">
        <v>98</v>
      </c>
    </row>
    <row r="35" spans="1:7" ht="58.5" customHeight="1" x14ac:dyDescent="0.35">
      <c r="A35" s="128"/>
      <c r="B35" s="3">
        <v>16</v>
      </c>
      <c r="C35" s="6" t="s">
        <v>100</v>
      </c>
      <c r="D35" s="13">
        <v>5</v>
      </c>
      <c r="E35" s="3"/>
      <c r="F35" s="13">
        <f>IF(E35="Yes", D35*1, D35*0)</f>
        <v>0</v>
      </c>
      <c r="G35" s="39" t="s">
        <v>98</v>
      </c>
    </row>
    <row r="36" spans="1:7" x14ac:dyDescent="0.35">
      <c r="A36" s="128"/>
      <c r="B36" s="3">
        <v>17</v>
      </c>
      <c r="C36" s="4" t="s">
        <v>14</v>
      </c>
      <c r="D36" s="13">
        <v>1</v>
      </c>
      <c r="E36" s="3"/>
      <c r="F36" s="13">
        <f>IF(E36="No", D36*1, D36*0)</f>
        <v>0</v>
      </c>
      <c r="G36" s="39"/>
    </row>
    <row r="37" spans="1:7" x14ac:dyDescent="0.35">
      <c r="A37" s="128"/>
      <c r="B37" s="3">
        <v>18</v>
      </c>
      <c r="C37" s="4" t="s">
        <v>15</v>
      </c>
      <c r="D37" s="13">
        <v>1</v>
      </c>
      <c r="E37" s="3"/>
      <c r="F37" s="13">
        <f>IF(E37="No", D37*1, D37*0)</f>
        <v>0</v>
      </c>
      <c r="G37" s="39"/>
    </row>
    <row r="38" spans="1:7" ht="29.25" customHeight="1" x14ac:dyDescent="0.35">
      <c r="A38" s="128"/>
      <c r="B38" s="3">
        <v>19</v>
      </c>
      <c r="C38" s="4" t="s">
        <v>93</v>
      </c>
      <c r="D38" s="13">
        <v>5</v>
      </c>
      <c r="E38" s="3"/>
      <c r="F38" s="13">
        <f>IF(E38="No", D38*1, D38*0)</f>
        <v>0</v>
      </c>
      <c r="G38" s="39"/>
    </row>
    <row r="39" spans="1:7" ht="18" customHeight="1" x14ac:dyDescent="0.35">
      <c r="A39" s="128"/>
      <c r="B39" s="3">
        <v>20</v>
      </c>
      <c r="C39" s="4" t="s">
        <v>16</v>
      </c>
      <c r="D39" s="13">
        <v>1</v>
      </c>
      <c r="E39" s="3"/>
      <c r="F39" s="13">
        <f>IF(E39="No", D39*1, D39*0)</f>
        <v>0</v>
      </c>
      <c r="G39" s="39"/>
    </row>
    <row r="40" spans="1:7" ht="46.5" customHeight="1" x14ac:dyDescent="0.35">
      <c r="A40" s="128"/>
      <c r="B40" s="3">
        <v>21</v>
      </c>
      <c r="C40" s="6" t="s">
        <v>94</v>
      </c>
      <c r="D40" s="13">
        <v>5</v>
      </c>
      <c r="E40" s="3"/>
      <c r="F40" s="13">
        <f>IF(E40="Yes", D40*1, D40*0)</f>
        <v>0</v>
      </c>
      <c r="G40" s="39" t="s">
        <v>60</v>
      </c>
    </row>
    <row r="41" spans="1:7" ht="43.5" x14ac:dyDescent="0.35">
      <c r="A41" s="105" t="s">
        <v>17</v>
      </c>
      <c r="B41" s="7">
        <v>22</v>
      </c>
      <c r="C41" s="4" t="s">
        <v>84</v>
      </c>
      <c r="D41" s="13">
        <v>3</v>
      </c>
      <c r="E41" s="3"/>
      <c r="F41" s="13">
        <f>IF(E41="Yes", D41*1, D41*0)</f>
        <v>0</v>
      </c>
      <c r="G41" s="39" t="s">
        <v>60</v>
      </c>
    </row>
    <row r="42" spans="1:7" ht="29" x14ac:dyDescent="0.35">
      <c r="A42" s="106"/>
      <c r="B42" s="7">
        <v>23</v>
      </c>
      <c r="C42" s="6" t="s">
        <v>82</v>
      </c>
      <c r="D42" s="13">
        <v>1</v>
      </c>
      <c r="E42" s="3"/>
      <c r="F42" s="13">
        <f>IF(E42="Yes", D42*1, D42*0)</f>
        <v>0</v>
      </c>
      <c r="G42" s="39" t="s">
        <v>60</v>
      </c>
    </row>
    <row r="43" spans="1:7" ht="43.5" x14ac:dyDescent="0.35">
      <c r="A43" s="106"/>
      <c r="B43" s="7">
        <v>23</v>
      </c>
      <c r="C43" s="4" t="s">
        <v>83</v>
      </c>
      <c r="D43" s="13">
        <v>3</v>
      </c>
      <c r="E43" s="3"/>
      <c r="F43" s="13">
        <f>IF(E43="Yes", D43*1, D43*0)</f>
        <v>0</v>
      </c>
      <c r="G43" s="39"/>
    </row>
    <row r="44" spans="1:7" ht="29" x14ac:dyDescent="0.35">
      <c r="A44" s="129" t="s">
        <v>61</v>
      </c>
      <c r="B44" s="131" t="s">
        <v>50</v>
      </c>
      <c r="C44" s="4" t="s">
        <v>108</v>
      </c>
      <c r="D44" s="13">
        <v>1</v>
      </c>
      <c r="E44" s="3"/>
      <c r="F44" s="13">
        <f t="shared" ref="F44:F52" si="1">IF(E44="No", D44*1, D44*0)</f>
        <v>0</v>
      </c>
      <c r="G44" s="39"/>
    </row>
    <row r="45" spans="1:7" ht="58" x14ac:dyDescent="0.35">
      <c r="A45" s="130"/>
      <c r="B45" s="132"/>
      <c r="C45" s="4" t="s">
        <v>85</v>
      </c>
      <c r="D45" s="13">
        <v>1</v>
      </c>
      <c r="E45" s="3"/>
      <c r="F45" s="13">
        <f t="shared" si="1"/>
        <v>0</v>
      </c>
      <c r="G45" s="39"/>
    </row>
    <row r="46" spans="1:7" ht="67.5" customHeight="1" x14ac:dyDescent="0.35">
      <c r="A46" s="130"/>
      <c r="B46" s="132"/>
      <c r="C46" s="6" t="s">
        <v>86</v>
      </c>
      <c r="D46" s="13">
        <v>1</v>
      </c>
      <c r="E46" s="3"/>
      <c r="F46" s="13">
        <f t="shared" si="1"/>
        <v>0</v>
      </c>
      <c r="G46" s="39"/>
    </row>
    <row r="47" spans="1:7" ht="58" x14ac:dyDescent="0.35">
      <c r="A47" s="130"/>
      <c r="B47" s="132"/>
      <c r="C47" s="4" t="s">
        <v>107</v>
      </c>
      <c r="D47" s="13">
        <v>1</v>
      </c>
      <c r="E47" s="3"/>
      <c r="F47" s="13">
        <f t="shared" si="1"/>
        <v>0</v>
      </c>
      <c r="G47" s="39"/>
    </row>
    <row r="48" spans="1:7" ht="29" x14ac:dyDescent="0.35">
      <c r="A48" s="130"/>
      <c r="B48" s="132"/>
      <c r="C48" s="6" t="s">
        <v>103</v>
      </c>
      <c r="D48" s="13">
        <v>1</v>
      </c>
      <c r="E48" s="3"/>
      <c r="F48" s="13">
        <f t="shared" si="1"/>
        <v>0</v>
      </c>
      <c r="G48" s="39"/>
    </row>
    <row r="49" spans="1:12" ht="87" x14ac:dyDescent="0.35">
      <c r="A49" s="130"/>
      <c r="B49" s="132"/>
      <c r="C49" s="4" t="s">
        <v>109</v>
      </c>
      <c r="D49" s="13">
        <v>1</v>
      </c>
      <c r="E49" s="3"/>
      <c r="F49" s="13">
        <f t="shared" si="1"/>
        <v>0</v>
      </c>
      <c r="G49" s="39"/>
    </row>
    <row r="50" spans="1:12" ht="51" customHeight="1" x14ac:dyDescent="0.35">
      <c r="A50" s="130"/>
      <c r="B50" s="132"/>
      <c r="C50" s="6" t="s">
        <v>104</v>
      </c>
      <c r="D50" s="13">
        <v>1</v>
      </c>
      <c r="E50" s="3"/>
      <c r="F50" s="13">
        <f t="shared" si="1"/>
        <v>0</v>
      </c>
      <c r="G50" s="39"/>
    </row>
    <row r="51" spans="1:12" ht="57.75" customHeight="1" x14ac:dyDescent="0.35">
      <c r="A51" s="130"/>
      <c r="B51" s="132"/>
      <c r="C51" s="6" t="s">
        <v>105</v>
      </c>
      <c r="D51" s="13">
        <v>1</v>
      </c>
      <c r="E51" s="3"/>
      <c r="F51" s="13">
        <f t="shared" si="1"/>
        <v>0</v>
      </c>
      <c r="G51" s="39"/>
    </row>
    <row r="52" spans="1:12" ht="29" x14ac:dyDescent="0.35">
      <c r="A52" s="130"/>
      <c r="B52" s="132"/>
      <c r="C52" s="4" t="s">
        <v>106</v>
      </c>
      <c r="D52" s="13">
        <v>1</v>
      </c>
      <c r="E52" s="3"/>
      <c r="F52" s="13">
        <f t="shared" si="1"/>
        <v>0</v>
      </c>
      <c r="G52" s="59"/>
    </row>
    <row r="53" spans="1:12" ht="15.5" x14ac:dyDescent="0.35">
      <c r="A53" s="19"/>
      <c r="C53" s="22"/>
      <c r="D53" s="13">
        <f>SUM(D18:D52)</f>
        <v>88</v>
      </c>
      <c r="E53" s="20"/>
      <c r="F53" s="45">
        <f>SUM(F18:F52)</f>
        <v>0</v>
      </c>
    </row>
    <row r="54" spans="1:12" hidden="1" x14ac:dyDescent="0.35"/>
    <row r="55" spans="1:12" s="54" customFormat="1" hidden="1" x14ac:dyDescent="0.35">
      <c r="A55" s="54" t="s">
        <v>101</v>
      </c>
      <c r="B55" s="55"/>
      <c r="C55" s="56"/>
      <c r="D55" s="55"/>
      <c r="E55" s="55"/>
      <c r="F55" s="55"/>
      <c r="G55" s="57"/>
      <c r="L55" s="58"/>
    </row>
    <row r="56" spans="1:12" hidden="1" x14ac:dyDescent="0.35">
      <c r="A56" s="19"/>
      <c r="C56" s="11"/>
    </row>
    <row r="57" spans="1:12" ht="15" hidden="1" customHeight="1" x14ac:dyDescent="0.35">
      <c r="A57" s="134" t="s">
        <v>88</v>
      </c>
      <c r="B57" s="135"/>
      <c r="C57" s="135"/>
      <c r="D57" s="135"/>
      <c r="E57" s="135"/>
      <c r="F57" s="136"/>
      <c r="G57" s="21" t="s">
        <v>21</v>
      </c>
    </row>
    <row r="58" spans="1:12" ht="15" hidden="1" customHeight="1" x14ac:dyDescent="0.35">
      <c r="A58" s="140" t="s">
        <v>40</v>
      </c>
      <c r="B58" s="136"/>
      <c r="C58" s="53" t="s">
        <v>18</v>
      </c>
      <c r="D58" s="13">
        <v>1</v>
      </c>
      <c r="E58" s="3"/>
      <c r="F58" s="13">
        <f>IF(E58="No", D58*1, D58*0)</f>
        <v>0</v>
      </c>
      <c r="G58" s="21"/>
    </row>
    <row r="59" spans="1:12" hidden="1" x14ac:dyDescent="0.35">
      <c r="A59" s="133" t="s">
        <v>22</v>
      </c>
      <c r="B59" s="133"/>
      <c r="C59" s="24" t="s">
        <v>62</v>
      </c>
      <c r="D59" s="13">
        <v>5</v>
      </c>
      <c r="E59" s="3"/>
      <c r="F59" s="13">
        <f>IF(E59="Yes", D59*1, D59*0)</f>
        <v>0</v>
      </c>
      <c r="G59" s="23"/>
    </row>
    <row r="60" spans="1:12" ht="29" hidden="1" x14ac:dyDescent="0.35">
      <c r="A60" s="141" t="s">
        <v>23</v>
      </c>
      <c r="B60" s="142"/>
      <c r="C60" s="6" t="s">
        <v>75</v>
      </c>
      <c r="D60" s="13">
        <v>5</v>
      </c>
      <c r="E60" s="3"/>
      <c r="F60" s="13">
        <f>IF(E60="No", D60*1, D60*0)</f>
        <v>0</v>
      </c>
      <c r="G60" s="39"/>
    </row>
    <row r="61" spans="1:12" ht="29" hidden="1" x14ac:dyDescent="0.35">
      <c r="A61" s="143"/>
      <c r="B61" s="144"/>
      <c r="C61" s="52" t="s">
        <v>66</v>
      </c>
      <c r="D61" s="13">
        <v>5</v>
      </c>
      <c r="E61" s="3"/>
      <c r="F61" s="13">
        <f>IF(E61="No", D61*1, D61*0)</f>
        <v>0</v>
      </c>
      <c r="G61" s="39"/>
    </row>
    <row r="62" spans="1:12" ht="43.5" hidden="1" x14ac:dyDescent="0.35">
      <c r="A62" s="143"/>
      <c r="B62" s="144"/>
      <c r="C62" s="52" t="s">
        <v>114</v>
      </c>
      <c r="D62" s="13">
        <v>5</v>
      </c>
      <c r="E62" s="3"/>
      <c r="F62" s="13"/>
      <c r="G62" s="39"/>
    </row>
    <row r="63" spans="1:12" ht="29" hidden="1" x14ac:dyDescent="0.35">
      <c r="A63" s="143"/>
      <c r="B63" s="144"/>
      <c r="C63" s="52" t="s">
        <v>115</v>
      </c>
      <c r="D63" s="13">
        <v>5</v>
      </c>
      <c r="E63" s="3"/>
      <c r="F63" s="13"/>
      <c r="G63" s="39"/>
    </row>
    <row r="64" spans="1:12" ht="29" hidden="1" x14ac:dyDescent="0.35">
      <c r="A64" s="143"/>
      <c r="B64" s="144"/>
      <c r="C64" s="52" t="s">
        <v>67</v>
      </c>
      <c r="D64" s="13">
        <v>5</v>
      </c>
      <c r="E64" s="3"/>
      <c r="F64" s="13">
        <f t="shared" ref="F64" si="2">IF(E64="Yes", D64*1, D64*0)</f>
        <v>0</v>
      </c>
      <c r="G64" s="39"/>
    </row>
    <row r="65" spans="1:12" s="15" customFormat="1" hidden="1" x14ac:dyDescent="0.35">
      <c r="A65" s="143"/>
      <c r="B65" s="144"/>
      <c r="C65" s="4" t="s">
        <v>34</v>
      </c>
      <c r="D65" s="13">
        <v>5</v>
      </c>
      <c r="E65" s="3"/>
      <c r="F65" s="13">
        <f>IF(E65="Yes", D65*1, D65*0)</f>
        <v>0</v>
      </c>
      <c r="G65" s="23"/>
      <c r="L65" s="16"/>
    </row>
    <row r="66" spans="1:12" s="15" customFormat="1" ht="29" hidden="1" x14ac:dyDescent="0.35">
      <c r="A66" s="145"/>
      <c r="B66" s="146"/>
      <c r="C66" s="4" t="s">
        <v>87</v>
      </c>
      <c r="D66" s="13">
        <v>3</v>
      </c>
      <c r="E66" s="3"/>
      <c r="F66" s="13">
        <f>IF(E66="No", D66*1, D66*0)</f>
        <v>0</v>
      </c>
      <c r="G66" s="23"/>
      <c r="L66" s="16"/>
    </row>
    <row r="67" spans="1:12" ht="29" hidden="1" x14ac:dyDescent="0.35">
      <c r="A67" s="141" t="s">
        <v>76</v>
      </c>
      <c r="B67" s="142"/>
      <c r="C67" s="4" t="s">
        <v>77</v>
      </c>
      <c r="D67" s="13">
        <v>1</v>
      </c>
      <c r="E67" s="3"/>
      <c r="F67" s="13">
        <f>IF(E67="No", D67*1, D67*0)</f>
        <v>0</v>
      </c>
      <c r="G67" s="39"/>
    </row>
    <row r="68" spans="1:12" ht="29" hidden="1" x14ac:dyDescent="0.35">
      <c r="A68" s="143"/>
      <c r="B68" s="144"/>
      <c r="C68" s="4" t="s">
        <v>78</v>
      </c>
      <c r="D68" s="13">
        <v>1</v>
      </c>
      <c r="E68" s="3"/>
      <c r="F68" s="13">
        <f>IF(E68="No", D68*1, D68*0)</f>
        <v>0</v>
      </c>
      <c r="G68" s="39"/>
    </row>
    <row r="69" spans="1:12" ht="29" hidden="1" x14ac:dyDescent="0.35">
      <c r="A69" s="143"/>
      <c r="B69" s="144"/>
      <c r="C69" s="4" t="s">
        <v>69</v>
      </c>
      <c r="D69" s="13">
        <v>1</v>
      </c>
      <c r="E69" s="3"/>
      <c r="F69" s="13">
        <f t="shared" ref="F69:F70" si="3">IF(E69="No", D69*1, D69*0)</f>
        <v>0</v>
      </c>
      <c r="G69" s="39"/>
    </row>
    <row r="70" spans="1:12" ht="29" hidden="1" x14ac:dyDescent="0.35">
      <c r="A70" s="143"/>
      <c r="B70" s="144"/>
      <c r="C70" s="4" t="s">
        <v>79</v>
      </c>
      <c r="D70" s="13">
        <v>1</v>
      </c>
      <c r="E70" s="3"/>
      <c r="F70" s="13">
        <f t="shared" si="3"/>
        <v>0</v>
      </c>
      <c r="G70" s="39"/>
    </row>
    <row r="71" spans="1:12" hidden="1" x14ac:dyDescent="0.35">
      <c r="A71" s="25"/>
      <c r="B71" s="25"/>
      <c r="C71" s="26" t="s">
        <v>19</v>
      </c>
      <c r="D71" s="44">
        <v>43</v>
      </c>
      <c r="E71" s="3" t="s">
        <v>20</v>
      </c>
      <c r="F71" s="13">
        <f>SUM(F59:F70)</f>
        <v>0</v>
      </c>
      <c r="G71" s="27"/>
    </row>
    <row r="72" spans="1:12" ht="15" hidden="1" customHeight="1" x14ac:dyDescent="0.35">
      <c r="A72" s="137" t="s">
        <v>24</v>
      </c>
      <c r="B72" s="138"/>
      <c r="C72" s="138"/>
      <c r="D72" s="138"/>
      <c r="E72" s="139"/>
      <c r="F72" s="46">
        <f>SUM(F53+F71)</f>
        <v>0</v>
      </c>
      <c r="G72" s="23" t="s">
        <v>111</v>
      </c>
    </row>
    <row r="73" spans="1:12" ht="15" hidden="1" customHeight="1" x14ac:dyDescent="0.35">
      <c r="A73" s="61"/>
      <c r="B73" s="61"/>
      <c r="C73" s="61"/>
      <c r="D73" s="61"/>
      <c r="E73" s="61"/>
      <c r="F73" s="62"/>
    </row>
    <row r="74" spans="1:12" ht="37.5" hidden="1" customHeight="1" thickBot="1" x14ac:dyDescent="0.4">
      <c r="A74" s="61"/>
      <c r="B74" s="61"/>
      <c r="C74" s="32" t="s">
        <v>117</v>
      </c>
      <c r="D74" s="61"/>
      <c r="E74" s="61"/>
      <c r="F74" s="62"/>
      <c r="G74" s="32" t="s">
        <v>113</v>
      </c>
    </row>
    <row r="75" spans="1:12" ht="15" hidden="1" customHeight="1" thickTop="1" thickBot="1" x14ac:dyDescent="0.4">
      <c r="A75" s="121" t="s">
        <v>116</v>
      </c>
      <c r="B75" s="122"/>
      <c r="C75" s="28" t="s">
        <v>110</v>
      </c>
      <c r="D75" s="61"/>
      <c r="E75" s="61"/>
      <c r="F75" s="62"/>
      <c r="G75" s="28" t="s">
        <v>112</v>
      </c>
    </row>
    <row r="76" spans="1:12" ht="15" hidden="1" customHeight="1" thickTop="1" thickBot="1" x14ac:dyDescent="0.4">
      <c r="A76" s="123"/>
      <c r="B76" s="124"/>
      <c r="C76" s="29"/>
      <c r="D76" s="61"/>
      <c r="E76" s="61"/>
      <c r="F76" s="62"/>
      <c r="G76" s="29"/>
    </row>
    <row r="77" spans="1:12" ht="15" hidden="1" thickBot="1" x14ac:dyDescent="0.4">
      <c r="A77" s="125"/>
      <c r="B77" s="126"/>
      <c r="C77" s="30"/>
      <c r="D77" s="62"/>
      <c r="E77" s="62"/>
      <c r="F77" s="62"/>
      <c r="G77" s="30"/>
    </row>
    <row r="78" spans="1:12" ht="15.5" hidden="1" thickTop="1" thickBot="1" x14ac:dyDescent="0.4">
      <c r="A78" s="2"/>
      <c r="C78" s="2"/>
      <c r="D78" s="62"/>
      <c r="E78" s="62"/>
      <c r="F78" s="62"/>
    </row>
    <row r="79" spans="1:12" ht="16.5" hidden="1" customHeight="1" thickTop="1" x14ac:dyDescent="0.35">
      <c r="A79" s="73" t="s">
        <v>25</v>
      </c>
      <c r="B79" s="74"/>
      <c r="C79" s="74"/>
      <c r="D79" s="74"/>
      <c r="E79" s="74"/>
      <c r="F79" s="75"/>
    </row>
    <row r="80" spans="1:12" hidden="1" x14ac:dyDescent="0.35">
      <c r="A80" s="76" t="s">
        <v>26</v>
      </c>
      <c r="B80" s="77"/>
      <c r="C80" s="33" t="s">
        <v>27</v>
      </c>
      <c r="D80" s="66"/>
      <c r="E80" s="64"/>
      <c r="F80" s="7">
        <v>22</v>
      </c>
    </row>
    <row r="81" spans="1:7" hidden="1" x14ac:dyDescent="0.35">
      <c r="A81" s="78" t="s">
        <v>28</v>
      </c>
      <c r="B81" s="79"/>
      <c r="C81" s="33" t="s">
        <v>29</v>
      </c>
      <c r="D81" s="63">
        <f>D53*0.26</f>
        <v>22.880000000000003</v>
      </c>
      <c r="E81" s="65" t="s">
        <v>30</v>
      </c>
      <c r="F81" s="7">
        <f>D53*0.75</f>
        <v>66</v>
      </c>
    </row>
    <row r="82" spans="1:7" hidden="1" x14ac:dyDescent="0.35">
      <c r="A82" s="80" t="s">
        <v>31</v>
      </c>
      <c r="B82" s="81"/>
      <c r="C82" s="33" t="s">
        <v>32</v>
      </c>
      <c r="D82" s="63">
        <f>D53*0.76</f>
        <v>66.88</v>
      </c>
      <c r="E82" s="64"/>
      <c r="F82" s="7">
        <f>D53</f>
        <v>88</v>
      </c>
    </row>
    <row r="83" spans="1:7" hidden="1" x14ac:dyDescent="0.35">
      <c r="A83" s="31"/>
      <c r="C83" s="11"/>
      <c r="D83" s="2"/>
      <c r="F83" s="2"/>
    </row>
    <row r="84" spans="1:7" hidden="1" x14ac:dyDescent="0.35">
      <c r="A84" s="31"/>
      <c r="C84" s="11"/>
      <c r="D84" s="2"/>
      <c r="F84" s="2"/>
    </row>
    <row r="85" spans="1:7" hidden="1" x14ac:dyDescent="0.35">
      <c r="A85" s="82" t="s">
        <v>33</v>
      </c>
      <c r="B85" s="83"/>
      <c r="C85" s="11"/>
      <c r="D85" s="2"/>
      <c r="F85" s="2"/>
    </row>
    <row r="86" spans="1:7" ht="59.5" hidden="1" customHeight="1" x14ac:dyDescent="0.35">
      <c r="A86" s="18" t="s">
        <v>26</v>
      </c>
      <c r="B86" s="70" t="s">
        <v>72</v>
      </c>
      <c r="C86" s="71"/>
      <c r="D86" s="72"/>
      <c r="F86" s="2"/>
    </row>
    <row r="87" spans="1:7" ht="44.15" hidden="1" customHeight="1" x14ac:dyDescent="0.35">
      <c r="A87" s="13" t="s">
        <v>28</v>
      </c>
      <c r="B87" s="70" t="s">
        <v>73</v>
      </c>
      <c r="C87" s="71"/>
      <c r="D87" s="72"/>
      <c r="F87" s="2"/>
    </row>
    <row r="88" spans="1:7" ht="60.65" hidden="1" customHeight="1" x14ac:dyDescent="0.35">
      <c r="A88" s="14" t="s">
        <v>31</v>
      </c>
      <c r="B88" s="70" t="s">
        <v>118</v>
      </c>
      <c r="C88" s="71"/>
      <c r="D88" s="72"/>
      <c r="F88" s="2"/>
    </row>
    <row r="89" spans="1:7" hidden="1" x14ac:dyDescent="0.35">
      <c r="A89" s="19"/>
      <c r="C89" s="11"/>
      <c r="D89" s="2"/>
      <c r="F89" s="2"/>
    </row>
    <row r="90" spans="1:7" hidden="1" x14ac:dyDescent="0.35">
      <c r="A90" s="60" t="s">
        <v>119</v>
      </c>
      <c r="C90" s="11"/>
      <c r="D90" s="2"/>
      <c r="F90" s="2"/>
      <c r="G90" s="32"/>
    </row>
    <row r="91" spans="1:7" x14ac:dyDescent="0.35">
      <c r="D91" s="2"/>
      <c r="F91" s="2"/>
    </row>
    <row r="92" spans="1:7" x14ac:dyDescent="0.35">
      <c r="D92" s="2"/>
      <c r="F92" s="2"/>
    </row>
    <row r="93" spans="1:7" x14ac:dyDescent="0.35">
      <c r="D93" s="2"/>
      <c r="F93" s="2"/>
    </row>
    <row r="94" spans="1:7" x14ac:dyDescent="0.35">
      <c r="D94" s="2"/>
      <c r="F94" s="2"/>
    </row>
    <row r="95" spans="1:7" x14ac:dyDescent="0.35">
      <c r="D95" s="2"/>
      <c r="F95" s="2"/>
    </row>
    <row r="96" spans="1:7" x14ac:dyDescent="0.35">
      <c r="D96" s="2"/>
      <c r="F96" s="2"/>
    </row>
    <row r="97" spans="4:6" x14ac:dyDescent="0.35">
      <c r="D97" s="2"/>
      <c r="F97" s="2"/>
    </row>
    <row r="98" spans="4:6" x14ac:dyDescent="0.35">
      <c r="D98" s="2"/>
      <c r="F98" s="2"/>
    </row>
    <row r="99" spans="4:6" x14ac:dyDescent="0.35">
      <c r="D99" s="2"/>
      <c r="F99" s="2"/>
    </row>
    <row r="100" spans="4:6" x14ac:dyDescent="0.35">
      <c r="D100" s="2"/>
      <c r="F100" s="2"/>
    </row>
    <row r="101" spans="4:6" x14ac:dyDescent="0.35">
      <c r="D101" s="2"/>
      <c r="F101" s="2"/>
    </row>
    <row r="102" spans="4:6" x14ac:dyDescent="0.35">
      <c r="D102" s="2"/>
      <c r="F102" s="2"/>
    </row>
    <row r="103" spans="4:6" x14ac:dyDescent="0.35">
      <c r="D103" s="2"/>
      <c r="F103" s="2"/>
    </row>
    <row r="104" spans="4:6" x14ac:dyDescent="0.35">
      <c r="D104" s="2"/>
      <c r="F104" s="2"/>
    </row>
    <row r="105" spans="4:6" x14ac:dyDescent="0.35">
      <c r="D105" s="2"/>
      <c r="F105" s="2"/>
    </row>
    <row r="106" spans="4:6" x14ac:dyDescent="0.35">
      <c r="D106" s="2"/>
      <c r="F106" s="2"/>
    </row>
    <row r="107" spans="4:6" x14ac:dyDescent="0.35">
      <c r="D107" s="2"/>
      <c r="F107" s="2"/>
    </row>
    <row r="108" spans="4:6" x14ac:dyDescent="0.35">
      <c r="D108" s="2"/>
      <c r="F108" s="2"/>
    </row>
    <row r="109" spans="4:6" x14ac:dyDescent="0.35">
      <c r="D109" s="2"/>
      <c r="F109" s="2"/>
    </row>
    <row r="110" spans="4:6" x14ac:dyDescent="0.35">
      <c r="D110" s="2"/>
      <c r="F110" s="2"/>
    </row>
    <row r="111" spans="4:6" x14ac:dyDescent="0.35">
      <c r="D111" s="2"/>
      <c r="F111" s="2"/>
    </row>
    <row r="112" spans="4:6" x14ac:dyDescent="0.35">
      <c r="D112" s="2"/>
      <c r="F112" s="2"/>
    </row>
    <row r="113" spans="4:6" x14ac:dyDescent="0.35">
      <c r="D113" s="2"/>
      <c r="F113" s="2"/>
    </row>
    <row r="114" spans="4:6" x14ac:dyDescent="0.35">
      <c r="D114" s="2"/>
      <c r="F114" s="2"/>
    </row>
    <row r="115" spans="4:6" x14ac:dyDescent="0.35">
      <c r="D115" s="2"/>
      <c r="F115" s="2"/>
    </row>
    <row r="116" spans="4:6" x14ac:dyDescent="0.35">
      <c r="D116" s="2"/>
      <c r="F116" s="2"/>
    </row>
    <row r="117" spans="4:6" x14ac:dyDescent="0.35">
      <c r="D117" s="2"/>
      <c r="F117" s="2"/>
    </row>
    <row r="118" spans="4:6" x14ac:dyDescent="0.35">
      <c r="D118" s="2"/>
      <c r="F118" s="2"/>
    </row>
    <row r="119" spans="4:6" x14ac:dyDescent="0.35">
      <c r="D119" s="2"/>
      <c r="F119" s="2"/>
    </row>
    <row r="120" spans="4:6" x14ac:dyDescent="0.35">
      <c r="D120" s="2"/>
      <c r="F120" s="2"/>
    </row>
    <row r="121" spans="4:6" x14ac:dyDescent="0.35">
      <c r="D121" s="2"/>
      <c r="F121" s="2"/>
    </row>
    <row r="122" spans="4:6" x14ac:dyDescent="0.35">
      <c r="D122" s="2"/>
      <c r="F122" s="2"/>
    </row>
    <row r="123" spans="4:6" x14ac:dyDescent="0.35">
      <c r="D123" s="2"/>
      <c r="F123" s="2"/>
    </row>
    <row r="124" spans="4:6" x14ac:dyDescent="0.35">
      <c r="D124" s="2"/>
      <c r="F124" s="2"/>
    </row>
    <row r="125" spans="4:6" x14ac:dyDescent="0.35">
      <c r="D125" s="2"/>
      <c r="F125" s="2"/>
    </row>
    <row r="126" spans="4:6" x14ac:dyDescent="0.35">
      <c r="D126" s="2"/>
      <c r="F126" s="2"/>
    </row>
    <row r="127" spans="4:6" x14ac:dyDescent="0.35">
      <c r="D127" s="2"/>
      <c r="F127" s="2"/>
    </row>
    <row r="128" spans="4:6" x14ac:dyDescent="0.35">
      <c r="D128" s="2"/>
      <c r="F128" s="2"/>
    </row>
    <row r="129" spans="4:6" x14ac:dyDescent="0.35">
      <c r="D129" s="2"/>
      <c r="F129" s="2"/>
    </row>
    <row r="130" spans="4:6" x14ac:dyDescent="0.35">
      <c r="D130" s="2"/>
      <c r="F130" s="2"/>
    </row>
    <row r="131" spans="4:6" x14ac:dyDescent="0.35">
      <c r="D131" s="2"/>
      <c r="F131" s="2"/>
    </row>
    <row r="132" spans="4:6" x14ac:dyDescent="0.35">
      <c r="D132" s="2"/>
      <c r="F132" s="2"/>
    </row>
    <row r="133" spans="4:6" x14ac:dyDescent="0.35">
      <c r="D133" s="2"/>
      <c r="F133" s="2"/>
    </row>
    <row r="134" spans="4:6" x14ac:dyDescent="0.35">
      <c r="D134" s="2"/>
      <c r="F134" s="2"/>
    </row>
    <row r="135" spans="4:6" x14ac:dyDescent="0.35">
      <c r="D135" s="2"/>
      <c r="F135" s="2"/>
    </row>
    <row r="136" spans="4:6" x14ac:dyDescent="0.35">
      <c r="D136" s="2"/>
      <c r="F136" s="2"/>
    </row>
    <row r="137" spans="4:6" x14ac:dyDescent="0.35">
      <c r="D137" s="2"/>
      <c r="F137" s="2"/>
    </row>
    <row r="138" spans="4:6" x14ac:dyDescent="0.35">
      <c r="D138" s="2"/>
      <c r="F138" s="2"/>
    </row>
    <row r="139" spans="4:6" x14ac:dyDescent="0.35">
      <c r="D139" s="2"/>
      <c r="F139" s="2"/>
    </row>
    <row r="140" spans="4:6" x14ac:dyDescent="0.35">
      <c r="D140" s="2"/>
      <c r="F140" s="2"/>
    </row>
    <row r="141" spans="4:6" x14ac:dyDescent="0.35">
      <c r="D141" s="2"/>
      <c r="F141" s="2"/>
    </row>
    <row r="142" spans="4:6" x14ac:dyDescent="0.35">
      <c r="D142" s="2"/>
      <c r="F142" s="2"/>
    </row>
    <row r="143" spans="4:6" x14ac:dyDescent="0.35">
      <c r="D143" s="2"/>
      <c r="F143" s="2"/>
    </row>
    <row r="144" spans="4:6" x14ac:dyDescent="0.35">
      <c r="D144" s="2"/>
      <c r="F144" s="2"/>
    </row>
    <row r="145" spans="4:6" x14ac:dyDescent="0.35">
      <c r="D145" s="2"/>
      <c r="F145" s="2"/>
    </row>
    <row r="146" spans="4:6" x14ac:dyDescent="0.35">
      <c r="D146" s="2"/>
      <c r="F146" s="2"/>
    </row>
    <row r="147" spans="4:6" x14ac:dyDescent="0.35">
      <c r="D147" s="2"/>
      <c r="F147" s="2"/>
    </row>
    <row r="148" spans="4:6" x14ac:dyDescent="0.35">
      <c r="D148" s="2"/>
      <c r="F148" s="2"/>
    </row>
    <row r="149" spans="4:6" x14ac:dyDescent="0.35">
      <c r="D149" s="2"/>
      <c r="F149" s="2"/>
    </row>
    <row r="150" spans="4:6" x14ac:dyDescent="0.35">
      <c r="D150" s="2"/>
      <c r="F150" s="2"/>
    </row>
    <row r="151" spans="4:6" x14ac:dyDescent="0.35">
      <c r="D151" s="2"/>
      <c r="F151" s="2"/>
    </row>
    <row r="152" spans="4:6" x14ac:dyDescent="0.35">
      <c r="D152" s="2"/>
      <c r="F152" s="2"/>
    </row>
    <row r="153" spans="4:6" x14ac:dyDescent="0.35">
      <c r="D153" s="2"/>
      <c r="F153" s="2"/>
    </row>
    <row r="154" spans="4:6" x14ac:dyDescent="0.35">
      <c r="D154" s="2"/>
      <c r="F154" s="2"/>
    </row>
    <row r="155" spans="4:6" x14ac:dyDescent="0.35">
      <c r="D155" s="2"/>
      <c r="F155" s="2"/>
    </row>
    <row r="156" spans="4:6" x14ac:dyDescent="0.35">
      <c r="D156" s="2"/>
      <c r="F156" s="2"/>
    </row>
    <row r="157" spans="4:6" x14ac:dyDescent="0.35">
      <c r="D157" s="2"/>
      <c r="F157" s="2"/>
    </row>
    <row r="158" spans="4:6" x14ac:dyDescent="0.35">
      <c r="D158" s="2"/>
      <c r="F158" s="2"/>
    </row>
    <row r="159" spans="4:6" x14ac:dyDescent="0.35">
      <c r="D159" s="2"/>
      <c r="F159" s="2"/>
    </row>
    <row r="160" spans="4:6" x14ac:dyDescent="0.35">
      <c r="D160" s="2"/>
      <c r="F160" s="2"/>
    </row>
    <row r="161" spans="4:6" x14ac:dyDescent="0.35">
      <c r="D161" s="2"/>
      <c r="F161" s="2"/>
    </row>
    <row r="162" spans="4:6" x14ac:dyDescent="0.35">
      <c r="D162" s="2"/>
      <c r="F162" s="2"/>
    </row>
    <row r="163" spans="4:6" x14ac:dyDescent="0.35">
      <c r="D163" s="2"/>
      <c r="F163" s="2"/>
    </row>
    <row r="164" spans="4:6" x14ac:dyDescent="0.35">
      <c r="D164" s="2"/>
      <c r="F164" s="2"/>
    </row>
    <row r="165" spans="4:6" x14ac:dyDescent="0.35">
      <c r="D165" s="2"/>
      <c r="F165" s="2"/>
    </row>
    <row r="166" spans="4:6" x14ac:dyDescent="0.35">
      <c r="D166" s="2"/>
      <c r="F166" s="2"/>
    </row>
    <row r="167" spans="4:6" x14ac:dyDescent="0.35">
      <c r="D167" s="2"/>
      <c r="F167" s="2"/>
    </row>
    <row r="168" spans="4:6" x14ac:dyDescent="0.35">
      <c r="D168" s="2"/>
      <c r="F168" s="2"/>
    </row>
    <row r="169" spans="4:6" x14ac:dyDescent="0.35">
      <c r="D169" s="2"/>
      <c r="F169" s="2"/>
    </row>
    <row r="170" spans="4:6" x14ac:dyDescent="0.35">
      <c r="D170" s="2"/>
      <c r="F170" s="2"/>
    </row>
    <row r="171" spans="4:6" x14ac:dyDescent="0.35">
      <c r="D171" s="2"/>
      <c r="F171" s="2"/>
    </row>
    <row r="172" spans="4:6" x14ac:dyDescent="0.35">
      <c r="D172" s="2"/>
      <c r="F172" s="2"/>
    </row>
    <row r="173" spans="4:6" x14ac:dyDescent="0.35">
      <c r="D173" s="2"/>
      <c r="F173" s="2"/>
    </row>
    <row r="174" spans="4:6" x14ac:dyDescent="0.35">
      <c r="D174" s="2"/>
      <c r="F174" s="2"/>
    </row>
    <row r="175" spans="4:6" x14ac:dyDescent="0.35">
      <c r="D175" s="2"/>
      <c r="F175" s="2"/>
    </row>
    <row r="176" spans="4:6" x14ac:dyDescent="0.35">
      <c r="D176" s="2"/>
      <c r="F176" s="2"/>
    </row>
    <row r="177" spans="4:6" x14ac:dyDescent="0.35">
      <c r="D177" s="2"/>
      <c r="F177" s="2"/>
    </row>
    <row r="178" spans="4:6" x14ac:dyDescent="0.35">
      <c r="D178" s="2"/>
      <c r="F178" s="2"/>
    </row>
    <row r="179" spans="4:6" x14ac:dyDescent="0.35">
      <c r="D179" s="2"/>
      <c r="F179" s="2"/>
    </row>
    <row r="180" spans="4:6" x14ac:dyDescent="0.35">
      <c r="D180" s="2"/>
      <c r="F180" s="2"/>
    </row>
    <row r="181" spans="4:6" x14ac:dyDescent="0.35">
      <c r="D181" s="2"/>
      <c r="F181" s="2"/>
    </row>
    <row r="182" spans="4:6" x14ac:dyDescent="0.35">
      <c r="D182" s="2"/>
      <c r="F182" s="2"/>
    </row>
    <row r="183" spans="4:6" x14ac:dyDescent="0.35">
      <c r="D183" s="2"/>
      <c r="F183" s="2"/>
    </row>
    <row r="184" spans="4:6" x14ac:dyDescent="0.35">
      <c r="D184" s="2"/>
      <c r="F184" s="2"/>
    </row>
    <row r="185" spans="4:6" x14ac:dyDescent="0.35">
      <c r="D185" s="2"/>
      <c r="F185" s="2"/>
    </row>
    <row r="186" spans="4:6" x14ac:dyDescent="0.35">
      <c r="D186" s="2"/>
      <c r="F186" s="2"/>
    </row>
    <row r="187" spans="4:6" x14ac:dyDescent="0.35">
      <c r="D187" s="2"/>
      <c r="F187" s="2"/>
    </row>
    <row r="188" spans="4:6" x14ac:dyDescent="0.35">
      <c r="D188" s="2"/>
      <c r="F188" s="2"/>
    </row>
    <row r="189" spans="4:6" x14ac:dyDescent="0.35">
      <c r="D189" s="2"/>
      <c r="F189" s="2"/>
    </row>
    <row r="190" spans="4:6" x14ac:dyDescent="0.35">
      <c r="D190" s="2"/>
      <c r="F190" s="2"/>
    </row>
    <row r="191" spans="4:6" x14ac:dyDescent="0.35">
      <c r="D191" s="2"/>
      <c r="F191" s="2"/>
    </row>
    <row r="192" spans="4:6" x14ac:dyDescent="0.35">
      <c r="D192" s="2"/>
      <c r="F192" s="2"/>
    </row>
    <row r="193" spans="4:6" x14ac:dyDescent="0.35">
      <c r="D193" s="2"/>
      <c r="F193" s="2"/>
    </row>
    <row r="194" spans="4:6" x14ac:dyDescent="0.35">
      <c r="D194" s="2"/>
      <c r="F194" s="2"/>
    </row>
    <row r="195" spans="4:6" x14ac:dyDescent="0.35">
      <c r="D195" s="2"/>
      <c r="F195" s="2"/>
    </row>
    <row r="196" spans="4:6" x14ac:dyDescent="0.35">
      <c r="D196" s="2"/>
      <c r="F196" s="2"/>
    </row>
    <row r="197" spans="4:6" x14ac:dyDescent="0.35">
      <c r="D197" s="2"/>
      <c r="F197" s="2"/>
    </row>
    <row r="198" spans="4:6" x14ac:dyDescent="0.35">
      <c r="D198" s="2"/>
      <c r="F198" s="2"/>
    </row>
    <row r="199" spans="4:6" x14ac:dyDescent="0.35">
      <c r="D199" s="2"/>
      <c r="F199" s="2"/>
    </row>
    <row r="200" spans="4:6" x14ac:dyDescent="0.35">
      <c r="D200" s="2"/>
      <c r="F200" s="2"/>
    </row>
    <row r="201" spans="4:6" x14ac:dyDescent="0.35">
      <c r="D201" s="2"/>
      <c r="F201" s="2"/>
    </row>
    <row r="202" spans="4:6" x14ac:dyDescent="0.35">
      <c r="D202" s="2"/>
      <c r="F202" s="2"/>
    </row>
    <row r="203" spans="4:6" x14ac:dyDescent="0.35">
      <c r="D203" s="2"/>
      <c r="F203" s="2"/>
    </row>
    <row r="204" spans="4:6" x14ac:dyDescent="0.35">
      <c r="D204" s="2"/>
      <c r="F204" s="2"/>
    </row>
    <row r="205" spans="4:6" x14ac:dyDescent="0.35">
      <c r="D205" s="2"/>
      <c r="F205" s="2"/>
    </row>
    <row r="206" spans="4:6" x14ac:dyDescent="0.35">
      <c r="D206" s="2"/>
      <c r="F206" s="2"/>
    </row>
    <row r="207" spans="4:6" x14ac:dyDescent="0.35">
      <c r="D207" s="2"/>
      <c r="F207" s="2"/>
    </row>
    <row r="208" spans="4:6" x14ac:dyDescent="0.35">
      <c r="D208" s="2"/>
      <c r="F208" s="2"/>
    </row>
    <row r="209" spans="4:6" x14ac:dyDescent="0.35">
      <c r="D209" s="2"/>
      <c r="F209" s="2"/>
    </row>
    <row r="210" spans="4:6" x14ac:dyDescent="0.35">
      <c r="D210" s="2"/>
      <c r="F210" s="2"/>
    </row>
    <row r="211" spans="4:6" x14ac:dyDescent="0.35">
      <c r="D211" s="2"/>
      <c r="F211" s="2"/>
    </row>
    <row r="212" spans="4:6" x14ac:dyDescent="0.35">
      <c r="D212" s="2"/>
      <c r="F212" s="2"/>
    </row>
    <row r="213" spans="4:6" x14ac:dyDescent="0.35">
      <c r="D213" s="2"/>
      <c r="F213" s="2"/>
    </row>
    <row r="214" spans="4:6" x14ac:dyDescent="0.35">
      <c r="D214" s="2"/>
      <c r="F214" s="2"/>
    </row>
    <row r="215" spans="4:6" x14ac:dyDescent="0.35">
      <c r="D215" s="2"/>
      <c r="F215" s="2"/>
    </row>
    <row r="216" spans="4:6" x14ac:dyDescent="0.35">
      <c r="D216" s="2"/>
      <c r="F216" s="2"/>
    </row>
    <row r="217" spans="4:6" x14ac:dyDescent="0.35">
      <c r="D217" s="2"/>
      <c r="F217" s="2"/>
    </row>
    <row r="218" spans="4:6" x14ac:dyDescent="0.35">
      <c r="D218" s="2"/>
      <c r="F218" s="2"/>
    </row>
  </sheetData>
  <mergeCells count="47">
    <mergeCell ref="A76:B76"/>
    <mergeCell ref="A77:B77"/>
    <mergeCell ref="A29:A40"/>
    <mergeCell ref="A44:A52"/>
    <mergeCell ref="B44:B52"/>
    <mergeCell ref="A59:B59"/>
    <mergeCell ref="A57:F57"/>
    <mergeCell ref="A72:E72"/>
    <mergeCell ref="A58:B58"/>
    <mergeCell ref="A67:B70"/>
    <mergeCell ref="A60:B66"/>
    <mergeCell ref="A12:B12"/>
    <mergeCell ref="A11:D11"/>
    <mergeCell ref="E11:G11"/>
    <mergeCell ref="E12:G12"/>
    <mergeCell ref="A75:B75"/>
    <mergeCell ref="A13:B13"/>
    <mergeCell ref="C13:D13"/>
    <mergeCell ref="E13:G13"/>
    <mergeCell ref="A16:G16"/>
    <mergeCell ref="A41:A43"/>
    <mergeCell ref="A18:A25"/>
    <mergeCell ref="A26:A28"/>
    <mergeCell ref="A14:G14"/>
    <mergeCell ref="A15:G15"/>
    <mergeCell ref="A8:G8"/>
    <mergeCell ref="A9:G9"/>
    <mergeCell ref="A10:D10"/>
    <mergeCell ref="A6:D6"/>
    <mergeCell ref="E6:G6"/>
    <mergeCell ref="A7:D7"/>
    <mergeCell ref="E7:G7"/>
    <mergeCell ref="E10:G10"/>
    <mergeCell ref="A1:G1"/>
    <mergeCell ref="A3:G3"/>
    <mergeCell ref="A4:D4"/>
    <mergeCell ref="E4:G4"/>
    <mergeCell ref="C5:D5"/>
    <mergeCell ref="E5:G5"/>
    <mergeCell ref="B86:D86"/>
    <mergeCell ref="B87:D87"/>
    <mergeCell ref="B88:D88"/>
    <mergeCell ref="A79:F79"/>
    <mergeCell ref="A80:B80"/>
    <mergeCell ref="A81:B81"/>
    <mergeCell ref="A82:B82"/>
    <mergeCell ref="A85:B85"/>
  </mergeCells>
  <conditionalFormatting sqref="F53 F55">
    <cfRule type="cellIs" dxfId="2" priority="1" operator="lessThanOrEqual">
      <formula>$D$80</formula>
    </cfRule>
    <cfRule type="cellIs" dxfId="1" priority="2" operator="between">
      <formula>$D$81</formula>
      <formula>$F$81</formula>
    </cfRule>
    <cfRule type="cellIs" dxfId="0" priority="3" operator="greaterThanOrEqual">
      <formula>$D$82</formula>
    </cfRule>
  </conditionalFormatting>
  <dataValidations count="2">
    <dataValidation type="list" allowBlank="1" showInputMessage="1" showErrorMessage="1" sqref="E58:E70 E18:E52" xr:uid="{00000000-0002-0000-0000-000001000000}">
      <formula1>"Yes, No, N/A"</formula1>
    </dataValidation>
    <dataValidation type="list" allowBlank="1" showInputMessage="1" showErrorMessage="1" error="0 or Blank = N/A_x000a_1 = Low_x000a_3 = Medium_x000a_5 = High" prompt="0 or Blank = N/A_x000a_1 = Low_x000a_3 = Medium_x000a_5 = High" sqref="D60:D70 D18:D52" xr:uid="{00000000-0002-0000-0000-000000000000}">
      <formula1>"0, 1, 3, 5"</formula1>
    </dataValidation>
  </dataValidations>
  <pageMargins left="0.7" right="0.7" top="0.75" bottom="0.75" header="0.3" footer="0.3"/>
  <pageSetup orientation="portrait" r:id="rId1"/>
  <ignoredErrors>
    <ignoredError sqref="F26 F32 F25 F20 F43"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9B479DE97358D43AEB72738EE1F2D08" ma:contentTypeVersion="7" ma:contentTypeDescription="Create a new document." ma:contentTypeScope="" ma:versionID="3715a2f2fc8b0d8ee290f4b93429fe32">
  <xsd:schema xmlns:xsd="http://www.w3.org/2001/XMLSchema" xmlns:xs="http://www.w3.org/2001/XMLSchema" xmlns:p="http://schemas.microsoft.com/office/2006/metadata/properties" xmlns:ns2="10f2cb44-b37d-4693-a5c3-140ab663d372" targetNamespace="http://schemas.microsoft.com/office/2006/metadata/properties" ma:root="true" ma:fieldsID="f32b40c5e7d1ef062c8273d24b0c8b26" ns2:_="">
    <xsd:import namespace="10f2cb44-b37d-4693-a5c3-140ab663d372"/>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f2cb44-b37d-4693-a5c3-140ab663d37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FFC3001-7A74-4FA4-826C-6341B8534D61}">
  <ds:schemaRefs>
    <ds:schemaRef ds:uri="http://schemas.microsoft.com/office/2006/metadata/properties"/>
    <ds:schemaRef ds:uri="fc98d6ea-ed65-4ea4-acdc-59e02a442677"/>
    <ds:schemaRef ds:uri="http://schemas.microsoft.com/office/infopath/2007/PartnerControls"/>
    <ds:schemaRef ds:uri="http://purl.org/dc/elements/1.1/"/>
    <ds:schemaRef ds:uri="http://purl.org/dc/dcmitype/"/>
    <ds:schemaRef ds:uri="http://purl.org/dc/terms/"/>
    <ds:schemaRef ds:uri="http://schemas.microsoft.com/office/2006/documentManagement/types"/>
    <ds:schemaRef ds:uri="http://schemas.openxmlformats.org/package/2006/metadata/core-properties"/>
    <ds:schemaRef ds:uri="360d198f-d75b-4751-b07f-189d9595f1ec"/>
    <ds:schemaRef ds:uri="http://www.w3.org/XML/1998/namespace"/>
  </ds:schemaRefs>
</ds:datastoreItem>
</file>

<file path=customXml/itemProps2.xml><?xml version="1.0" encoding="utf-8"?>
<ds:datastoreItem xmlns:ds="http://schemas.openxmlformats.org/officeDocument/2006/customXml" ds:itemID="{DD5C60C8-4431-4855-BD8D-0865DB98253F}">
  <ds:schemaRefs>
    <ds:schemaRef ds:uri="http://schemas.microsoft.com/sharepoint/v3/contenttype/forms"/>
  </ds:schemaRefs>
</ds:datastoreItem>
</file>

<file path=customXml/itemProps3.xml><?xml version="1.0" encoding="utf-8"?>
<ds:datastoreItem xmlns:ds="http://schemas.openxmlformats.org/officeDocument/2006/customXml" ds:itemID="{83F959B5-D7A7-4E82-A2B2-327834B2EF76}"/>
</file>

<file path=customXml/itemProps4.xml><?xml version="1.0" encoding="utf-8"?>
<ds:datastoreItem xmlns:ds="http://schemas.openxmlformats.org/officeDocument/2006/customXml" ds:itemID="{F9DE0227-AD81-40F2-A45F-2BBF6E78DB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Onboarding Program Questions</vt:lpstr>
    </vt:vector>
  </TitlesOfParts>
  <Manager/>
  <Company>AZDOA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Dean Johnson</dc:creator>
  <cp:keywords/>
  <dc:description/>
  <cp:lastModifiedBy>Labinski, Nicholas - PSC</cp:lastModifiedBy>
  <cp:revision/>
  <dcterms:created xsi:type="dcterms:W3CDTF">2019-01-28T18:15:52Z</dcterms:created>
  <dcterms:modified xsi:type="dcterms:W3CDTF">2026-04-01T15:53:33Z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_Owner}">
    <vt:lpwstr>cssadmin</vt:lpwstr>
  </property>
  <property fmtid="{D5CDD505-2E9C-101B-9397-08002B2CF9AE}" pid="3" name="{DLP_CreatedBy}">
    <vt:lpwstr>templg</vt:lpwstr>
  </property>
  <property fmtid="{D5CDD505-2E9C-101B-9397-08002B2CF9AE}" pid="4" name="{DLP_CreatedOn}">
    <vt:lpwstr>1/22/2024 11:00:32 AM</vt:lpwstr>
  </property>
  <property fmtid="{D5CDD505-2E9C-101B-9397-08002B2CF9AE}" pid="5" name="{DLP_Description}">
    <vt:lpwstr/>
  </property>
  <property fmtid="{D5CDD505-2E9C-101B-9397-08002B2CF9AE}" pid="6" name="{DLP_VersionNotes}">
    <vt:lpwstr/>
  </property>
  <property fmtid="{D5CDD505-2E9C-101B-9397-08002B2CF9AE}" pid="7" name="{DLP_VersionID}">
    <vt:lpwstr>26</vt:lpwstr>
  </property>
  <property fmtid="{D5CDD505-2E9C-101B-9397-08002B2CF9AE}" pid="8" name="{DLP_MinorID}">
    <vt:lpwstr>0</vt:lpwstr>
  </property>
  <property fmtid="{D5CDD505-2E9C-101B-9397-08002B2CF9AE}" pid="9" name="{DLP_Path}">
    <vt:lpwstr>PSC\Documents\Divisions\DACEA\SEO\Grants\COMPLIANCE\ONBOARDING\</vt:lpwstr>
  </property>
  <property fmtid="{D5CDD505-2E9C-101B-9397-08002B2CF9AE}" pid="10" name="{DLP_ParentFolder}">
    <vt:lpwstr>33CB4B76E2A947CB95AAC3C5C0205646</vt:lpwstr>
  </property>
  <property fmtid="{D5CDD505-2E9C-101B-9397-08002B2CF9AE}" pid="11" name="{DLP_ObjectID}">
    <vt:lpwstr>6340C6A13FDE49708C15FE1C6CDBF6B5</vt:lpwstr>
  </property>
  <property fmtid="{D5CDD505-2E9C-101B-9397-08002B2CF9AE}" pid="12" name="{DLP_FileName}">
    <vt:lpwstr>OEI Onboarding Checklist V4.xlsx</vt:lpwstr>
  </property>
  <property fmtid="{D5CDD505-2E9C-101B-9397-08002B2CF9AE}" pid="13" name="{DLP_Extension}">
    <vt:lpwstr>.xlsx</vt:lpwstr>
  </property>
  <property fmtid="{D5CDD505-2E9C-101B-9397-08002B2CF9AE}" pid="14" name="{DLP_Profile}">
    <vt:lpwstr>General Documents</vt:lpwstr>
  </property>
  <property fmtid="{D5CDD505-2E9C-101B-9397-08002B2CF9AE}" pid="15" name="{DLPP_Department Abbreviation}">
    <vt:lpwstr/>
  </property>
  <property fmtid="{D5CDD505-2E9C-101B-9397-08002B2CF9AE}" pid="16" name="{DLPP_Document Type}">
    <vt:lpwstr/>
  </property>
  <property fmtid="{D5CDD505-2E9C-101B-9397-08002B2CF9AE}" pid="17" name="{DLPP_Subject}">
    <vt:lpwstr/>
  </property>
  <property fmtid="{D5CDD505-2E9C-101B-9397-08002B2CF9AE}" pid="18" name="{DLPP_Date}">
    <vt:lpwstr/>
  </property>
  <property fmtid="{D5CDD505-2E9C-101B-9397-08002B2CF9AE}" pid="19" name="{DLPP_Author}">
    <vt:lpwstr/>
  </property>
  <property fmtid="{D5CDD505-2E9C-101B-9397-08002B2CF9AE}" pid="20" name="{DLPP_EDM Reference Number}">
    <vt:lpwstr>01987374</vt:lpwstr>
  </property>
  <property fmtid="{D5CDD505-2E9C-101B-9397-08002B2CF9AE}" pid="21" name="{DLPP_Agenda Status}">
    <vt:lpwstr/>
  </property>
  <property fmtid="{D5CDD505-2E9C-101B-9397-08002B2CF9AE}" pid="22" name="{DLPP_ERF Document Type Code}">
    <vt:lpwstr/>
  </property>
  <property fmtid="{D5CDD505-2E9C-101B-9397-08002B2CF9AE}" pid="23" name="{DLPP_WorkflowInstanceName}">
    <vt:lpwstr/>
  </property>
  <property fmtid="{D5CDD505-2E9C-101B-9397-08002B2CF9AE}" pid="24" name="{DLPP_DidDocumentGoOutForComments?}">
    <vt:lpwstr/>
  </property>
  <property fmtid="{D5CDD505-2E9C-101B-9397-08002B2CF9AE}" pid="25" name="{DLPP_AgendaStatus}">
    <vt:lpwstr/>
  </property>
  <property fmtid="{D5CDD505-2E9C-101B-9397-08002B2CF9AE}" pid="26" name="{DLPP_Confidential Status}">
    <vt:lpwstr/>
  </property>
  <property fmtid="{D5CDD505-2E9C-101B-9397-08002B2CF9AE}" pid="27" name="{DLPP_ERF Auto-Upload Status}">
    <vt:lpwstr/>
  </property>
  <property fmtid="{D5CDD505-2E9C-101B-9397-08002B2CF9AE}" pid="28" name="ContentTypeId">
    <vt:lpwstr>0x010100E9B479DE97358D43AEB72738EE1F2D08</vt:lpwstr>
  </property>
  <property fmtid="{D5CDD505-2E9C-101B-9397-08002B2CF9AE}" pid="29" name="MediaServiceImageTags">
    <vt:lpwstr/>
  </property>
</Properties>
</file>