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ielda\Documents\PSC\Divisions\DERA\Teams\Fuel Auditor Team\Fuel Reconciliation Audits\FRA - Initial Data Request\"/>
    </mc:Choice>
  </mc:AlternateContent>
  <xr:revisionPtr revIDLastSave="0" documentId="13_ncr:1_{9D57B0A8-2721-4432-B26C-1B9F88D7A108}" xr6:coauthVersionLast="47" xr6:coauthVersionMax="47" xr10:uidLastSave="{00000000-0000-0000-0000-000000000000}"/>
  <bookViews>
    <workbookView xWindow="-111" yWindow="-111" windowWidth="23483" windowHeight="14040" tabRatio="729" xr2:uid="{00000000-000D-0000-FFFF-FFFF00000000}"/>
  </bookViews>
  <sheets>
    <sheet name="  Plant or Unit Tons &amp; MMBTUs" sheetId="8" r:id="rId1"/>
    <sheet name="Plant or Unit Prices" sheetId="10" r:id="rId2"/>
    <sheet name="Plant-Unit Coal Inv Cost Calcs" sheetId="4" r:id="rId3"/>
  </sheets>
  <definedNames>
    <definedName name="_xlnm.Print_Area" localSheetId="0">'  Plant or Unit Tons &amp; MMBTUs'!$A$1:$Q$21</definedName>
    <definedName name="_xlnm.Print_Area" localSheetId="1">'Plant or Unit Prices'!$A$1:$O$66</definedName>
    <definedName name="_xlnm.Print_Area" localSheetId="2">'Plant-Unit Coal Inv Cost Calcs'!$A$1:$O$35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10" l="1"/>
  <c r="F64" i="10"/>
  <c r="G64" i="10"/>
  <c r="H64" i="10"/>
  <c r="I64" i="10"/>
  <c r="J64" i="10"/>
  <c r="K64" i="10"/>
  <c r="L64" i="10"/>
  <c r="M64" i="10"/>
  <c r="N64" i="10"/>
  <c r="O64" i="10"/>
  <c r="D64" i="10"/>
  <c r="F39" i="8"/>
  <c r="F17" i="8"/>
  <c r="F41" i="8"/>
  <c r="G30" i="8" s="1"/>
  <c r="G39" i="8" s="1"/>
  <c r="G41" i="8" s="1"/>
  <c r="H30" i="8" s="1"/>
  <c r="H39" i="8" s="1"/>
  <c r="H41" i="8" s="1"/>
  <c r="I30" i="8" s="1"/>
  <c r="I39" i="8" s="1"/>
  <c r="I41" i="8" s="1"/>
  <c r="J30" i="8" s="1"/>
  <c r="J39" i="8" s="1"/>
  <c r="J41" i="8" s="1"/>
  <c r="K30" i="8" s="1"/>
  <c r="K39" i="8" s="1"/>
  <c r="K41" i="8" s="1"/>
  <c r="L30" i="8" s="1"/>
  <c r="L39" i="8" s="1"/>
  <c r="L41" i="8" s="1"/>
  <c r="M30" i="8" s="1"/>
  <c r="M39" i="8" s="1"/>
  <c r="M41" i="8" s="1"/>
  <c r="N30" i="8" s="1"/>
  <c r="N39" i="8" s="1"/>
  <c r="N41" i="8" s="1"/>
  <c r="O30" i="8" s="1"/>
  <c r="O39" i="8" s="1"/>
  <c r="O41" i="8" s="1"/>
  <c r="P30" i="8" s="1"/>
  <c r="P39" i="8" s="1"/>
  <c r="P41" i="8" s="1"/>
  <c r="Q40" i="8"/>
  <c r="P38" i="8"/>
  <c r="O38" i="8"/>
  <c r="N38" i="8"/>
  <c r="M38" i="8"/>
  <c r="L38" i="8"/>
  <c r="K38" i="8"/>
  <c r="J38" i="8"/>
  <c r="I38" i="8"/>
  <c r="H38" i="8"/>
  <c r="G38" i="8"/>
  <c r="F38" i="8"/>
  <c r="E38" i="8"/>
  <c r="E39" i="8" s="1"/>
  <c r="E41" i="8" s="1"/>
  <c r="F30" i="8" s="1"/>
  <c r="Q37" i="8"/>
  <c r="Q36" i="8"/>
  <c r="Q35" i="8"/>
  <c r="Q34" i="8"/>
  <c r="Q33" i="8"/>
  <c r="Q32" i="8"/>
  <c r="Q31" i="8"/>
  <c r="Q38" i="8" l="1"/>
  <c r="O23" i="4"/>
  <c r="O13" i="4"/>
  <c r="O41" i="10" l="1"/>
  <c r="N41" i="10"/>
  <c r="M41" i="10"/>
  <c r="L41" i="10"/>
  <c r="K41" i="10"/>
  <c r="J41" i="10"/>
  <c r="I41" i="10"/>
  <c r="H41" i="10"/>
  <c r="G41" i="10"/>
  <c r="F41" i="10"/>
  <c r="E41" i="10"/>
  <c r="D41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N11" i="10"/>
  <c r="M11" i="10"/>
  <c r="L11" i="10"/>
  <c r="K11" i="10"/>
  <c r="J11" i="10"/>
  <c r="I11" i="10"/>
  <c r="H11" i="10"/>
  <c r="G11" i="10"/>
  <c r="F11" i="10"/>
  <c r="E11" i="10"/>
  <c r="D11" i="10"/>
  <c r="O11" i="10"/>
  <c r="F19" i="8" l="1"/>
  <c r="G8" i="8" s="1"/>
  <c r="G17" i="8" s="1"/>
  <c r="G19" i="8" s="1"/>
  <c r="H8" i="8" s="1"/>
  <c r="H17" i="8" s="1"/>
  <c r="H19" i="8" s="1"/>
  <c r="Q18" i="8"/>
  <c r="P16" i="8"/>
  <c r="O16" i="8"/>
  <c r="N16" i="8"/>
  <c r="M16" i="8"/>
  <c r="L16" i="8"/>
  <c r="K16" i="8"/>
  <c r="J16" i="8"/>
  <c r="I16" i="8"/>
  <c r="H16" i="8"/>
  <c r="G16" i="8"/>
  <c r="F16" i="8"/>
  <c r="E16" i="8"/>
  <c r="Q15" i="8"/>
  <c r="Q14" i="8"/>
  <c r="Q13" i="8"/>
  <c r="Q12" i="8"/>
  <c r="Q11" i="8"/>
  <c r="Q10" i="8"/>
  <c r="Q9" i="8"/>
  <c r="Q16" i="8" l="1"/>
  <c r="E17" i="8"/>
  <c r="E19" i="8" s="1"/>
  <c r="F8" i="8" s="1"/>
  <c r="I8" i="8"/>
  <c r="I17" i="8" s="1"/>
  <c r="I19" i="8" s="1"/>
  <c r="J8" i="8" s="1"/>
  <c r="J17" i="8" s="1"/>
  <c r="J19" i="8" s="1"/>
  <c r="K8" i="8" s="1"/>
  <c r="K17" i="8" s="1"/>
  <c r="K19" i="8" s="1"/>
  <c r="L8" i="8" s="1"/>
  <c r="L17" i="8" s="1"/>
  <c r="L19" i="8" s="1"/>
  <c r="M8" i="8" s="1"/>
  <c r="M17" i="8" s="1"/>
  <c r="M19" i="8" s="1"/>
  <c r="N8" i="8" s="1"/>
  <c r="N17" i="8" s="1"/>
  <c r="N19" i="8" s="1"/>
  <c r="O8" i="8" s="1"/>
  <c r="O17" i="8" s="1"/>
  <c r="O19" i="8" s="1"/>
  <c r="P8" i="8" s="1"/>
  <c r="P17" i="8" s="1"/>
  <c r="P19" i="8" s="1"/>
  <c r="O22" i="4" l="1"/>
  <c r="O21" i="4"/>
  <c r="O20" i="4"/>
  <c r="O18" i="4"/>
  <c r="C25" i="4"/>
  <c r="C29" i="4" s="1"/>
  <c r="N15" i="4"/>
  <c r="N28" i="4" s="1"/>
  <c r="M15" i="4"/>
  <c r="M28" i="4" s="1"/>
  <c r="L15" i="4"/>
  <c r="L28" i="4" s="1"/>
  <c r="K15" i="4"/>
  <c r="K28" i="4" s="1"/>
  <c r="J15" i="4"/>
  <c r="J28" i="4" s="1"/>
  <c r="I15" i="4"/>
  <c r="I28" i="4" s="1"/>
  <c r="H15" i="4"/>
  <c r="H28" i="4" s="1"/>
  <c r="G15" i="4"/>
  <c r="G28" i="4" s="1"/>
  <c r="F15" i="4"/>
  <c r="F28" i="4" s="1"/>
  <c r="E15" i="4"/>
  <c r="E28" i="4" s="1"/>
  <c r="D15" i="4"/>
  <c r="D28" i="4" s="1"/>
  <c r="C15" i="4"/>
  <c r="C28" i="4" s="1"/>
  <c r="O14" i="4"/>
  <c r="O12" i="4"/>
  <c r="O11" i="4"/>
  <c r="O10" i="4"/>
  <c r="O9" i="4"/>
  <c r="O8" i="4"/>
  <c r="O7" i="4"/>
  <c r="C30" i="4" l="1"/>
  <c r="D27" i="4" s="1"/>
  <c r="O15" i="4"/>
  <c r="O17" i="4"/>
  <c r="O19" i="4"/>
  <c r="O24" i="4"/>
  <c r="O25" i="4" l="1"/>
  <c r="D25" i="4" l="1"/>
  <c r="D29" i="4" s="1"/>
  <c r="D30" i="4" s="1"/>
  <c r="E27" i="4" s="1"/>
  <c r="E25" i="4" l="1"/>
  <c r="E29" i="4" s="1"/>
  <c r="E30" i="4" s="1"/>
  <c r="F27" i="4" s="1"/>
  <c r="F25" i="4" l="1"/>
  <c r="F29" i="4" s="1"/>
  <c r="F30" i="4" s="1"/>
  <c r="G27" i="4" s="1"/>
  <c r="G25" i="4" l="1"/>
  <c r="G29" i="4" s="1"/>
  <c r="G30" i="4" s="1"/>
  <c r="H27" i="4" s="1"/>
  <c r="H25" i="4" l="1"/>
  <c r="H29" i="4" s="1"/>
  <c r="H30" i="4" s="1"/>
  <c r="I27" i="4" s="1"/>
  <c r="I25" i="4" l="1"/>
  <c r="I29" i="4" s="1"/>
  <c r="I30" i="4" s="1"/>
  <c r="J27" i="4" s="1"/>
  <c r="J25" i="4" l="1"/>
  <c r="J29" i="4" s="1"/>
  <c r="J30" i="4" s="1"/>
  <c r="K27" i="4" s="1"/>
  <c r="K25" i="4" l="1"/>
  <c r="K29" i="4" s="1"/>
  <c r="K30" i="4" s="1"/>
  <c r="L27" i="4" s="1"/>
  <c r="L25" i="4" l="1"/>
  <c r="L29" i="4" s="1"/>
  <c r="L30" i="4" s="1"/>
  <c r="M27" i="4" s="1"/>
  <c r="M25" i="4" l="1"/>
  <c r="M29" i="4" s="1"/>
  <c r="M30" i="4" s="1"/>
  <c r="N27" i="4" s="1"/>
  <c r="N25" i="4" l="1"/>
  <c r="N29" i="4" s="1"/>
  <c r="N30" i="4" s="1"/>
</calcChain>
</file>

<file path=xl/sharedStrings.xml><?xml version="1.0" encoding="utf-8"?>
<sst xmlns="http://schemas.openxmlformats.org/spreadsheetml/2006/main" count="253" uniqueCount="73">
  <si>
    <t>May</t>
  </si>
  <si>
    <t>Aug</t>
  </si>
  <si>
    <t>Sep</t>
  </si>
  <si>
    <t>Oct</t>
  </si>
  <si>
    <t>Nov</t>
  </si>
  <si>
    <t>Dec</t>
  </si>
  <si>
    <t>Avail to Burn</t>
  </si>
  <si>
    <t>End Inv</t>
  </si>
  <si>
    <t>A</t>
  </si>
  <si>
    <t>Tons</t>
  </si>
  <si>
    <t>Tot Delvr</t>
  </si>
  <si>
    <t>Burn</t>
  </si>
  <si>
    <t>Total</t>
  </si>
  <si>
    <t>Jan</t>
  </si>
  <si>
    <t>Feb</t>
  </si>
  <si>
    <t>Mar</t>
  </si>
  <si>
    <t>Apr</t>
  </si>
  <si>
    <t>Jun</t>
  </si>
  <si>
    <t>Jul</t>
  </si>
  <si>
    <t>$/ton</t>
  </si>
  <si>
    <t>Handling</t>
  </si>
  <si>
    <t>Leased Train</t>
  </si>
  <si>
    <t>Rail Freight</t>
  </si>
  <si>
    <t>Rali Deprec</t>
  </si>
  <si>
    <t>Rail Maint</t>
  </si>
  <si>
    <t>Rail Surch Hedge</t>
  </si>
  <si>
    <t>Dollars</t>
  </si>
  <si>
    <t>(000's)</t>
  </si>
  <si>
    <t>Purchase Coal</t>
  </si>
  <si>
    <t>Rail Deprec</t>
  </si>
  <si>
    <t>Notes:</t>
  </si>
  <si>
    <t>Coal Expense</t>
  </si>
  <si>
    <t>Burn Expense Calculations</t>
  </si>
  <si>
    <t>Etc</t>
  </si>
  <si>
    <t>Spot A</t>
  </si>
  <si>
    <t>Spot B</t>
  </si>
  <si>
    <t>Actual</t>
  </si>
  <si>
    <t>Coal</t>
  </si>
  <si>
    <t>Side Release</t>
  </si>
  <si>
    <t>Prices</t>
  </si>
  <si>
    <t xml:space="preserve">Coal </t>
  </si>
  <si>
    <t>Cntr ID</t>
  </si>
  <si>
    <t>Rail</t>
  </si>
  <si>
    <t>Contract ID</t>
  </si>
  <si>
    <t>Supplier</t>
  </si>
  <si>
    <t>No.</t>
  </si>
  <si>
    <t>Cost Type</t>
  </si>
  <si>
    <t>Base</t>
  </si>
  <si>
    <t>Dust</t>
  </si>
  <si>
    <t>Misc Charges</t>
  </si>
  <si>
    <t>Arch</t>
  </si>
  <si>
    <t>Peabody</t>
  </si>
  <si>
    <t>B</t>
  </si>
  <si>
    <t>C</t>
  </si>
  <si>
    <t>Sulf Adj</t>
  </si>
  <si>
    <t>Other Adj</t>
  </si>
  <si>
    <t>As Needed</t>
  </si>
  <si>
    <t>Note Expense Groupings may differ for each utility.</t>
  </si>
  <si>
    <t>Show the calculations as they change throughout the year for each plant/contract.</t>
  </si>
  <si>
    <t>Beg Inv =&gt;</t>
  </si>
  <si>
    <t>Plant or Unit</t>
  </si>
  <si>
    <t>Others, Adj, Etc</t>
  </si>
  <si>
    <t>Beginning $ in Inventory</t>
  </si>
  <si>
    <t>Total Burn Expenses</t>
  </si>
  <si>
    <t>Total  Additons</t>
  </si>
  <si>
    <t>Ending $ in Inventory</t>
  </si>
  <si>
    <t>Delivered (000's)</t>
  </si>
  <si>
    <t>Transportation</t>
  </si>
  <si>
    <t>MMBTUs</t>
  </si>
  <si>
    <t>Delivered</t>
  </si>
  <si>
    <t>FR 2025 Reconciliation</t>
  </si>
  <si>
    <t>Fuel Surcharge</t>
  </si>
  <si>
    <t>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</si>
</sst>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" x14ac:knownFonts="1">
    <font>
      <sz val="10"/>
      <color theme="1"/>
      <name val="Arial Black"/>
      <family val="2"/>
    </font>
    <font>
      <sz val="10"/>
      <color theme="1"/>
      <name val="Arial Black"/>
      <family val="2"/>
    </font>
    <font>
      <sz val="20"/>
      <color theme="1"/>
      <name val="Arial Black"/>
      <family val="2"/>
    </font>
    <font>
      <sz val="10"/>
      <color theme="4" tint="-0.249977111117893"/>
      <name val="Arial Black"/>
      <family val="2"/>
    </font>
    <font>
      <sz val="12"/>
      <color theme="1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D7E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/>
    <xf numFmtId="164" fontId="0" fillId="6" borderId="12" xfId="1" applyNumberFormat="1" applyFont="1" applyFill="1" applyBorder="1"/>
    <xf numFmtId="164" fontId="0" fillId="6" borderId="2" xfId="1" applyNumberFormat="1" applyFont="1" applyFill="1" applyBorder="1"/>
    <xf numFmtId="0" fontId="0" fillId="7" borderId="11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6" borderId="2" xfId="0" applyFill="1" applyBorder="1"/>
    <xf numFmtId="0" fontId="0" fillId="2" borderId="2" xfId="0" applyFill="1" applyBorder="1" applyAlignment="1">
      <alignment horizontal="center"/>
    </xf>
    <xf numFmtId="44" fontId="0" fillId="2" borderId="2" xfId="2" applyFont="1" applyFill="1" applyBorder="1"/>
    <xf numFmtId="0" fontId="0" fillId="9" borderId="2" xfId="0" applyFill="1" applyBorder="1" applyAlignment="1">
      <alignment horizontal="center"/>
    </xf>
    <xf numFmtId="165" fontId="0" fillId="0" borderId="2" xfId="2" applyNumberFormat="1" applyFont="1" applyBorder="1"/>
    <xf numFmtId="0" fontId="0" fillId="7" borderId="2" xfId="0" applyFill="1" applyBorder="1" applyAlignment="1">
      <alignment horizontal="center"/>
    </xf>
    <xf numFmtId="165" fontId="0" fillId="9" borderId="8" xfId="2" applyNumberFormat="1" applyFont="1" applyFill="1" applyBorder="1"/>
    <xf numFmtId="165" fontId="0" fillId="7" borderId="8" xfId="0" applyNumberFormat="1" applyFill="1" applyBorder="1"/>
    <xf numFmtId="0" fontId="0" fillId="4" borderId="13" xfId="0" applyFill="1" applyBorder="1"/>
    <xf numFmtId="0" fontId="0" fillId="4" borderId="13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165" fontId="0" fillId="9" borderId="14" xfId="2" applyNumberFormat="1" applyFont="1" applyFill="1" applyBorder="1"/>
    <xf numFmtId="165" fontId="0" fillId="0" borderId="12" xfId="2" applyNumberFormat="1" applyFont="1" applyBorder="1"/>
    <xf numFmtId="0" fontId="0" fillId="8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10" borderId="1" xfId="0" applyFill="1" applyBorder="1" applyAlignment="1">
      <alignment horizontal="center"/>
    </xf>
    <xf numFmtId="43" fontId="1" fillId="2" borderId="2" xfId="1" applyFont="1" applyFill="1" applyBorder="1"/>
    <xf numFmtId="0" fontId="0" fillId="2" borderId="18" xfId="0" applyFill="1" applyBorder="1" applyAlignment="1">
      <alignment horizontal="center"/>
    </xf>
    <xf numFmtId="0" fontId="0" fillId="0" borderId="13" xfId="0" applyBorder="1"/>
    <xf numFmtId="0" fontId="0" fillId="0" borderId="17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3" xfId="0" applyFont="1" applyFill="1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3" borderId="9" xfId="0" applyFill="1" applyBorder="1" applyAlignment="1">
      <alignment horizontal="centerContinuous"/>
    </xf>
    <xf numFmtId="0" fontId="0" fillId="3" borderId="17" xfId="0" applyFill="1" applyBorder="1" applyAlignment="1">
      <alignment horizontal="centerContinuous"/>
    </xf>
    <xf numFmtId="0" fontId="2" fillId="3" borderId="6" xfId="0" applyFont="1" applyFill="1" applyBorder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6" xfId="0" applyFill="1" applyBorder="1"/>
    <xf numFmtId="0" fontId="0" fillId="3" borderId="19" xfId="0" applyFill="1" applyBorder="1"/>
    <xf numFmtId="0" fontId="0" fillId="3" borderId="7" xfId="0" applyFill="1" applyBorder="1"/>
    <xf numFmtId="0" fontId="2" fillId="7" borderId="6" xfId="0" applyFont="1" applyFill="1" applyBorder="1" applyAlignment="1">
      <alignment horizontal="centerContinuous"/>
    </xf>
    <xf numFmtId="0" fontId="0" fillId="7" borderId="7" xfId="0" applyFill="1" applyBorder="1" applyAlignment="1">
      <alignment horizontal="centerContinuous"/>
    </xf>
    <xf numFmtId="43" fontId="0" fillId="12" borderId="12" xfId="1" applyFont="1" applyFill="1" applyBorder="1"/>
    <xf numFmtId="43" fontId="0" fillId="2" borderId="2" xfId="1" applyFont="1" applyFill="1" applyBorder="1"/>
    <xf numFmtId="165" fontId="0" fillId="11" borderId="12" xfId="2" applyNumberFormat="1" applyFont="1" applyFill="1" applyBorder="1"/>
    <xf numFmtId="0" fontId="0" fillId="8" borderId="6" xfId="0" applyFill="1" applyBorder="1" applyAlignment="1">
      <alignment horizontal="centerContinuous"/>
    </xf>
    <xf numFmtId="0" fontId="0" fillId="8" borderId="7" xfId="0" applyFill="1" applyBorder="1" applyAlignment="1">
      <alignment horizontal="centerContinuous"/>
    </xf>
    <xf numFmtId="164" fontId="0" fillId="2" borderId="15" xfId="1" applyNumberFormat="1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43" fontId="0" fillId="12" borderId="14" xfId="1" applyFont="1" applyFill="1" applyBorder="1"/>
    <xf numFmtId="43" fontId="0" fillId="2" borderId="8" xfId="1" applyFont="1" applyFill="1" applyBorder="1"/>
    <xf numFmtId="0" fontId="0" fillId="13" borderId="2" xfId="0" applyFill="1" applyBorder="1" applyAlignment="1">
      <alignment horizontal="center"/>
    </xf>
    <xf numFmtId="44" fontId="1" fillId="2" borderId="2" xfId="2" applyFont="1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164" fontId="0" fillId="2" borderId="2" xfId="1" applyNumberFormat="1" applyFont="1" applyFill="1" applyBorder="1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0" fillId="0" borderId="2" xfId="0" applyBorder="1" applyAlignment="1">
      <alignment horizontal="center"/>
    </xf>
    <xf numFmtId="43" fontId="0" fillId="12" borderId="8" xfId="1" applyFont="1" applyFill="1" applyBorder="1"/>
    <xf numFmtId="43" fontId="0" fillId="12" borderId="2" xfId="1" applyFont="1" applyFill="1" applyBorder="1"/>
    <xf numFmtId="43" fontId="1" fillId="12" borderId="2" xfId="1" applyFont="1" applyFill="1" applyBorder="1"/>
    <xf numFmtId="43" fontId="0" fillId="4" borderId="8" xfId="1" applyFont="1" applyFill="1" applyBorder="1"/>
    <xf numFmtId="43" fontId="0" fillId="6" borderId="2" xfId="1" applyFont="1" applyFill="1" applyBorder="1"/>
    <xf numFmtId="43" fontId="0" fillId="7" borderId="8" xfId="1" applyFont="1" applyFill="1" applyBorder="1"/>
    <xf numFmtId="43" fontId="0" fillId="7" borderId="2" xfId="1" applyFont="1" applyFill="1" applyBorder="1"/>
    <xf numFmtId="0" fontId="0" fillId="4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9" xfId="0" applyBorder="1" applyAlignment="1">
      <alignment horizontal="center"/>
    </xf>
    <xf numFmtId="44" fontId="1" fillId="2" borderId="12" xfId="2" applyFont="1" applyFill="1" applyBorder="1"/>
    <xf numFmtId="44" fontId="0" fillId="2" borderId="12" xfId="2" applyFont="1" applyFill="1" applyBorder="1"/>
    <xf numFmtId="0" fontId="0" fillId="0" borderId="10" xfId="0" applyBorder="1" applyAlignment="1">
      <alignment horizontal="center"/>
    </xf>
    <xf numFmtId="0" fontId="0" fillId="0" borderId="3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15" borderId="2" xfId="0" applyFill="1" applyBorder="1"/>
    <xf numFmtId="0" fontId="0" fillId="3" borderId="2" xfId="0" applyFill="1" applyBorder="1"/>
    <xf numFmtId="44" fontId="0" fillId="3" borderId="2" xfId="0" applyNumberFormat="1" applyFill="1" applyBorder="1"/>
    <xf numFmtId="164" fontId="0" fillId="3" borderId="15" xfId="1" applyNumberFormat="1" applyFont="1" applyFill="1" applyBorder="1" applyAlignment="1">
      <alignment horizontal="center"/>
    </xf>
    <xf numFmtId="44" fontId="1" fillId="3" borderId="2" xfId="2" applyFont="1" applyFill="1" applyBorder="1"/>
    <xf numFmtId="0" fontId="0" fillId="0" borderId="26" xfId="0" applyBorder="1" applyAlignment="1">
      <alignment horizontal="center"/>
    </xf>
    <xf numFmtId="0" fontId="0" fillId="0" borderId="4" xfId="0" applyBorder="1"/>
    <xf numFmtId="0" fontId="0" fillId="0" borderId="27" xfId="0" applyBorder="1" applyAlignment="1">
      <alignment horizontal="center"/>
    </xf>
    <xf numFmtId="0" fontId="0" fillId="16" borderId="5" xfId="0" applyFill="1" applyBorder="1" applyAlignment="1">
      <alignment horizontal="centerContinuous"/>
    </xf>
    <xf numFmtId="164" fontId="0" fillId="5" borderId="8" xfId="1" applyNumberFormat="1" applyFont="1" applyFill="1" applyBorder="1"/>
    <xf numFmtId="164" fontId="0" fillId="5" borderId="2" xfId="1" applyNumberFormat="1" applyFont="1" applyFill="1" applyBorder="1"/>
    <xf numFmtId="165" fontId="0" fillId="2" borderId="2" xfId="2" applyNumberFormat="1" applyFont="1" applyFill="1" applyBorder="1"/>
    <xf numFmtId="0" fontId="3" fillId="17" borderId="2" xfId="0" applyFont="1" applyFill="1" applyBorder="1" applyAlignment="1">
      <alignment horizontal="center"/>
    </xf>
    <xf numFmtId="164" fontId="3" fillId="17" borderId="18" xfId="1" applyNumberFormat="1" applyFont="1" applyFill="1" applyBorder="1" applyAlignment="1">
      <alignment horizontal="center"/>
    </xf>
    <xf numFmtId="164" fontId="3" fillId="17" borderId="15" xfId="1" applyNumberFormat="1" applyFont="1" applyFill="1" applyBorder="1" applyAlignment="1">
      <alignment horizontal="center"/>
    </xf>
    <xf numFmtId="44" fontId="3" fillId="17" borderId="2" xfId="2" applyFont="1" applyFill="1" applyBorder="1"/>
    <xf numFmtId="0" fontId="0" fillId="16" borderId="2" xfId="0" applyFill="1" applyBorder="1" applyAlignment="1">
      <alignment horizontal="centerContinuous"/>
    </xf>
    <xf numFmtId="0" fontId="2" fillId="7" borderId="15" xfId="0" applyFont="1" applyFill="1" applyBorder="1" applyAlignment="1">
      <alignment horizontal="centerContinuous"/>
    </xf>
    <xf numFmtId="0" fontId="0" fillId="7" borderId="8" xfId="0" applyFill="1" applyBorder="1" applyAlignment="1">
      <alignment horizontal="centerContinuous"/>
    </xf>
    <xf numFmtId="0" fontId="2" fillId="3" borderId="28" xfId="0" applyFont="1" applyFill="1" applyBorder="1" applyAlignment="1">
      <alignment horizontal="centerContinuous"/>
    </xf>
    <xf numFmtId="0" fontId="0" fillId="3" borderId="25" xfId="0" applyFill="1" applyBorder="1" applyAlignment="1">
      <alignment horizontal="centerContinuous"/>
    </xf>
    <xf numFmtId="0" fontId="0" fillId="3" borderId="16" xfId="0" applyFill="1" applyBorder="1" applyAlignment="1">
      <alignment horizontal="centerContinuous"/>
    </xf>
    <xf numFmtId="0" fontId="0" fillId="3" borderId="14" xfId="0" applyFill="1" applyBorder="1" applyAlignment="1">
      <alignment horizontal="centerContinuous"/>
    </xf>
    <xf numFmtId="0" fontId="0" fillId="17" borderId="2" xfId="0" applyFill="1" applyBorder="1"/>
    <xf numFmtId="44" fontId="0" fillId="17" borderId="8" xfId="2" applyFont="1" applyFill="1" applyBorder="1"/>
    <xf numFmtId="44" fontId="0" fillId="17" borderId="2" xfId="2" applyFont="1" applyFill="1" applyBorder="1"/>
    <xf numFmtId="164" fontId="0" fillId="17" borderId="12" xfId="1" applyNumberFormat="1" applyFont="1" applyFill="1" applyBorder="1"/>
    <xf numFmtId="164" fontId="0" fillId="16" borderId="2" xfId="1" applyNumberFormat="1" applyFont="1" applyFill="1" applyBorder="1" applyAlignment="1">
      <alignment horizontal="center"/>
    </xf>
    <xf numFmtId="0" fontId="4" fillId="12" borderId="20" xfId="0" applyFont="1" applyFill="1" applyBorder="1" applyAlignment="1">
      <alignment horizontal="center"/>
    </xf>
    <xf numFmtId="0" fontId="0" fillId="8" borderId="19" xfId="0" applyFill="1" applyBorder="1" applyAlignment="1">
      <alignment horizontal="centerContinuous"/>
    </xf>
    <xf numFmtId="0" fontId="0" fillId="3" borderId="15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17" borderId="5" xfId="0" applyFill="1" applyBorder="1"/>
    <xf numFmtId="0" fontId="0" fillId="17" borderId="12" xfId="0" applyFill="1" applyBorder="1"/>
    <xf numFmtId="0" fontId="0" fillId="2" borderId="6" xfId="0" applyFill="1" applyBorder="1" applyAlignment="1">
      <alignment horizontal="center"/>
    </xf>
    <xf numFmtId="0" fontId="0" fillId="18" borderId="2" xfId="0" applyFill="1" applyBorder="1"/>
    <xf numFmtId="165" fontId="0" fillId="0" borderId="2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99FFCC"/>
      <color rgb="FFF9D7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tabSelected="1" zoomScale="80" zoomScaleNormal="80" workbookViewId="0">
      <selection activeCell="F43" sqref="F43"/>
    </sheetView>
  </sheetViews>
  <sheetFormatPr defaultRowHeight="14.55" x14ac:dyDescent="0.3"/>
  <cols>
    <col min="1" max="1" width="5.6640625" customWidth="1"/>
    <col min="2" max="2" width="14.77734375" bestFit="1" customWidth="1"/>
    <col min="3" max="3" width="14.77734375" customWidth="1"/>
    <col min="4" max="4" width="10.5546875" customWidth="1"/>
    <col min="5" max="17" width="10.6640625" customWidth="1"/>
    <col min="18" max="24" width="8.6640625" customWidth="1"/>
    <col min="25" max="25" width="9.21875" bestFit="1" customWidth="1"/>
  </cols>
  <sheetData>
    <row r="1" spans="1:17" ht="31.85" thickBot="1" x14ac:dyDescent="0.7">
      <c r="B1" s="105" t="s">
        <v>60</v>
      </c>
      <c r="H1" s="30" t="s">
        <v>9</v>
      </c>
      <c r="I1" s="31"/>
      <c r="K1" s="39">
        <v>2025</v>
      </c>
      <c r="L1" s="40"/>
    </row>
    <row r="2" spans="1:17" ht="15.25" thickBot="1" x14ac:dyDescent="0.35">
      <c r="H2" s="32" t="s">
        <v>66</v>
      </c>
      <c r="I2" s="33"/>
      <c r="P2" s="44" t="s">
        <v>70</v>
      </c>
      <c r="Q2" s="45"/>
    </row>
    <row r="5" spans="1:17" ht="15.25" thickBot="1" x14ac:dyDescent="0.35">
      <c r="E5" s="85" t="s">
        <v>36</v>
      </c>
      <c r="F5" s="85" t="s">
        <v>36</v>
      </c>
      <c r="G5" s="85" t="s">
        <v>36</v>
      </c>
      <c r="H5" s="85" t="s">
        <v>36</v>
      </c>
      <c r="I5" s="85" t="s">
        <v>36</v>
      </c>
      <c r="J5" s="85" t="s">
        <v>36</v>
      </c>
      <c r="K5" s="85" t="s">
        <v>36</v>
      </c>
      <c r="L5" s="85" t="s">
        <v>36</v>
      </c>
      <c r="M5" s="85" t="s">
        <v>36</v>
      </c>
      <c r="N5" s="85" t="s">
        <v>36</v>
      </c>
      <c r="O5" s="85" t="s">
        <v>36</v>
      </c>
      <c r="P5" s="85" t="s">
        <v>36</v>
      </c>
    </row>
    <row r="6" spans="1:17" x14ac:dyDescent="0.3">
      <c r="B6" s="9"/>
      <c r="C6" s="52"/>
      <c r="E6" s="82"/>
      <c r="F6" s="83"/>
      <c r="G6" s="4"/>
      <c r="H6" s="4"/>
      <c r="I6" s="4"/>
      <c r="J6" s="4"/>
      <c r="K6" s="4"/>
      <c r="L6" s="4"/>
      <c r="M6" s="4"/>
      <c r="N6" s="4"/>
      <c r="O6" s="4"/>
      <c r="P6" s="4"/>
      <c r="Q6" s="1" t="s">
        <v>12</v>
      </c>
    </row>
    <row r="7" spans="1:17" ht="15.25" thickBot="1" x14ac:dyDescent="0.35">
      <c r="B7" s="9"/>
      <c r="C7" s="52"/>
      <c r="E7" s="84" t="s">
        <v>13</v>
      </c>
      <c r="F7" s="28" t="s">
        <v>14</v>
      </c>
      <c r="G7" s="3" t="s">
        <v>15</v>
      </c>
      <c r="H7" s="3" t="s">
        <v>16</v>
      </c>
      <c r="I7" s="3" t="s">
        <v>0</v>
      </c>
      <c r="J7" s="3" t="s">
        <v>17</v>
      </c>
      <c r="K7" s="3" t="s">
        <v>18</v>
      </c>
      <c r="L7" s="3" t="s">
        <v>1</v>
      </c>
      <c r="M7" s="3" t="s">
        <v>2</v>
      </c>
      <c r="N7" s="3" t="s">
        <v>3</v>
      </c>
      <c r="O7" s="3" t="s">
        <v>4</v>
      </c>
      <c r="P7" s="3" t="s">
        <v>5</v>
      </c>
      <c r="Q7" s="2">
        <v>2025</v>
      </c>
    </row>
    <row r="8" spans="1:17" x14ac:dyDescent="0.3">
      <c r="A8" s="68" t="s">
        <v>45</v>
      </c>
      <c r="B8" s="47" t="s">
        <v>44</v>
      </c>
      <c r="C8" s="65" t="s">
        <v>43</v>
      </c>
      <c r="D8" s="104" t="s">
        <v>59</v>
      </c>
      <c r="E8" s="48"/>
      <c r="F8" s="41">
        <f>E19</f>
        <v>0</v>
      </c>
      <c r="G8" s="41">
        <f t="shared" ref="G8:P8" si="0">F19</f>
        <v>0</v>
      </c>
      <c r="H8" s="41">
        <f t="shared" si="0"/>
        <v>0</v>
      </c>
      <c r="I8" s="41">
        <f t="shared" si="0"/>
        <v>0</v>
      </c>
      <c r="J8" s="41">
        <f t="shared" si="0"/>
        <v>0</v>
      </c>
      <c r="K8" s="41">
        <f t="shared" si="0"/>
        <v>0</v>
      </c>
      <c r="L8" s="41">
        <f t="shared" si="0"/>
        <v>0</v>
      </c>
      <c r="M8" s="41">
        <f t="shared" si="0"/>
        <v>0</v>
      </c>
      <c r="N8" s="41">
        <f t="shared" si="0"/>
        <v>0</v>
      </c>
      <c r="O8" s="41">
        <f t="shared" si="0"/>
        <v>0</v>
      </c>
      <c r="P8" s="41">
        <f t="shared" si="0"/>
        <v>0</v>
      </c>
      <c r="Q8" s="5"/>
    </row>
    <row r="9" spans="1:17" x14ac:dyDescent="0.3">
      <c r="A9" s="57">
        <v>1</v>
      </c>
      <c r="B9" s="54"/>
      <c r="C9" s="54" t="s">
        <v>8</v>
      </c>
      <c r="D9" s="6"/>
      <c r="E9" s="49"/>
      <c r="F9" s="42"/>
      <c r="G9" s="42"/>
      <c r="H9" s="42"/>
      <c r="I9" s="25"/>
      <c r="J9" s="25"/>
      <c r="K9" s="25"/>
      <c r="L9" s="25"/>
      <c r="M9" s="25"/>
      <c r="N9" s="25"/>
      <c r="O9" s="25"/>
      <c r="P9" s="25"/>
      <c r="Q9" s="25">
        <f t="shared" ref="Q9:Q16" si="1">SUM(E9:P9)</f>
        <v>0</v>
      </c>
    </row>
    <row r="10" spans="1:17" x14ac:dyDescent="0.3">
      <c r="A10" s="57">
        <v>2</v>
      </c>
      <c r="B10" s="10"/>
      <c r="C10" s="10" t="s">
        <v>52</v>
      </c>
      <c r="D10" s="6"/>
      <c r="E10" s="49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25">
        <f t="shared" si="1"/>
        <v>0</v>
      </c>
    </row>
    <row r="11" spans="1:17" x14ac:dyDescent="0.3">
      <c r="A11" s="57">
        <v>3</v>
      </c>
      <c r="B11" s="10"/>
      <c r="C11" s="10" t="s">
        <v>53</v>
      </c>
      <c r="D11" s="6"/>
      <c r="E11" s="49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25">
        <f t="shared" si="1"/>
        <v>0</v>
      </c>
    </row>
    <row r="12" spans="1:17" x14ac:dyDescent="0.3">
      <c r="A12" s="57">
        <v>4</v>
      </c>
      <c r="B12" s="10"/>
      <c r="C12" s="10" t="s">
        <v>34</v>
      </c>
      <c r="D12" s="6"/>
      <c r="E12" s="49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5">
        <f t="shared" si="1"/>
        <v>0</v>
      </c>
    </row>
    <row r="13" spans="1:17" x14ac:dyDescent="0.3">
      <c r="A13" s="57">
        <v>5</v>
      </c>
      <c r="B13" s="10"/>
      <c r="C13" s="10" t="s">
        <v>35</v>
      </c>
      <c r="D13" s="6"/>
      <c r="E13" s="49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25">
        <f t="shared" si="1"/>
        <v>0</v>
      </c>
    </row>
    <row r="14" spans="1:17" x14ac:dyDescent="0.3">
      <c r="A14" s="57">
        <v>6</v>
      </c>
      <c r="B14" s="29"/>
      <c r="C14" s="29" t="s">
        <v>33</v>
      </c>
      <c r="D14" s="6"/>
      <c r="E14" s="49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25">
        <f t="shared" si="1"/>
        <v>0</v>
      </c>
    </row>
    <row r="15" spans="1:17" x14ac:dyDescent="0.3">
      <c r="A15" s="57">
        <v>7</v>
      </c>
      <c r="B15" s="10"/>
      <c r="C15" s="10"/>
      <c r="D15" s="6"/>
      <c r="E15" s="49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25">
        <f t="shared" si="1"/>
        <v>0</v>
      </c>
    </row>
    <row r="16" spans="1:17" x14ac:dyDescent="0.3">
      <c r="B16" s="66" t="s">
        <v>10</v>
      </c>
      <c r="C16" s="66"/>
      <c r="D16" s="6"/>
      <c r="E16" s="58">
        <f>SUM(E9:E15)</f>
        <v>0</v>
      </c>
      <c r="F16" s="59">
        <f t="shared" ref="F16" si="2">SUM(F9:F15)</f>
        <v>0</v>
      </c>
      <c r="G16" s="59">
        <f t="shared" ref="G16" si="3">SUM(G9:G15)</f>
        <v>0</v>
      </c>
      <c r="H16" s="59">
        <f t="shared" ref="H16" si="4">SUM(H9:H15)</f>
        <v>0</v>
      </c>
      <c r="I16" s="59">
        <f t="shared" ref="I16" si="5">SUM(I9:I15)</f>
        <v>0</v>
      </c>
      <c r="J16" s="59">
        <f t="shared" ref="J16" si="6">SUM(J9:J15)</f>
        <v>0</v>
      </c>
      <c r="K16" s="59">
        <f t="shared" ref="K16" si="7">SUM(K9:K15)</f>
        <v>0</v>
      </c>
      <c r="L16" s="59">
        <f t="shared" ref="L16" si="8">SUM(L9:L15)</f>
        <v>0</v>
      </c>
      <c r="M16" s="59">
        <f t="shared" ref="M16" si="9">SUM(M9:M15)</f>
        <v>0</v>
      </c>
      <c r="N16" s="59">
        <f t="shared" ref="N16" si="10">SUM(N9:N15)</f>
        <v>0</v>
      </c>
      <c r="O16" s="59">
        <f t="shared" ref="O16" si="11">SUM(O9:O15)</f>
        <v>0</v>
      </c>
      <c r="P16" s="59">
        <f t="shared" ref="P16" si="12">SUM(P9:P15)</f>
        <v>0</v>
      </c>
      <c r="Q16" s="60">
        <f t="shared" si="1"/>
        <v>0</v>
      </c>
    </row>
    <row r="17" spans="1:17" x14ac:dyDescent="0.3">
      <c r="B17" s="65" t="s">
        <v>6</v>
      </c>
      <c r="C17" s="65"/>
      <c r="D17" s="6"/>
      <c r="E17" s="61">
        <f>E8+E16</f>
        <v>0</v>
      </c>
      <c r="F17" s="61">
        <f t="shared" ref="F17:P17" si="13">F8+F16</f>
        <v>0</v>
      </c>
      <c r="G17" s="61">
        <f t="shared" si="13"/>
        <v>0</v>
      </c>
      <c r="H17" s="61">
        <f t="shared" si="13"/>
        <v>0</v>
      </c>
      <c r="I17" s="61">
        <f t="shared" si="13"/>
        <v>0</v>
      </c>
      <c r="J17" s="61">
        <f t="shared" si="13"/>
        <v>0</v>
      </c>
      <c r="K17" s="61">
        <f t="shared" si="13"/>
        <v>0</v>
      </c>
      <c r="L17" s="61">
        <f t="shared" si="13"/>
        <v>0</v>
      </c>
      <c r="M17" s="61">
        <f t="shared" si="13"/>
        <v>0</v>
      </c>
      <c r="N17" s="61">
        <f t="shared" si="13"/>
        <v>0</v>
      </c>
      <c r="O17" s="61">
        <f t="shared" si="13"/>
        <v>0</v>
      </c>
      <c r="P17" s="61">
        <f t="shared" si="13"/>
        <v>0</v>
      </c>
      <c r="Q17" s="62"/>
    </row>
    <row r="18" spans="1:17" x14ac:dyDescent="0.3">
      <c r="B18" s="69" t="s">
        <v>11</v>
      </c>
      <c r="C18" s="69"/>
      <c r="D18" s="6"/>
      <c r="E18" s="86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>
        <f>SUM(E18:P18)</f>
        <v>0</v>
      </c>
    </row>
    <row r="19" spans="1:17" x14ac:dyDescent="0.3">
      <c r="B19" s="14" t="s">
        <v>7</v>
      </c>
      <c r="C19" s="14"/>
      <c r="D19" s="6"/>
      <c r="E19" s="63">
        <f>E17-E18</f>
        <v>0</v>
      </c>
      <c r="F19" s="64">
        <f t="shared" ref="F19" si="14">F17-F18</f>
        <v>0</v>
      </c>
      <c r="G19" s="64">
        <f t="shared" ref="G19" si="15">G17-G18</f>
        <v>0</v>
      </c>
      <c r="H19" s="64">
        <f t="shared" ref="H19" si="16">H17-H18</f>
        <v>0</v>
      </c>
      <c r="I19" s="64">
        <f t="shared" ref="I19" si="17">I17-I18</f>
        <v>0</v>
      </c>
      <c r="J19" s="64">
        <f t="shared" ref="J19" si="18">J17-J18</f>
        <v>0</v>
      </c>
      <c r="K19" s="64">
        <f t="shared" ref="K19" si="19">K17-K18</f>
        <v>0</v>
      </c>
      <c r="L19" s="64">
        <f t="shared" ref="L19" si="20">L17-L18</f>
        <v>0</v>
      </c>
      <c r="M19" s="64">
        <f t="shared" ref="M19" si="21">M17-M18</f>
        <v>0</v>
      </c>
      <c r="N19" s="64">
        <f t="shared" ref="N19" si="22">N17-N18</f>
        <v>0</v>
      </c>
      <c r="O19" s="64">
        <f t="shared" ref="O19" si="23">O17-O18</f>
        <v>0</v>
      </c>
      <c r="P19" s="64">
        <f t="shared" ref="P19" si="24">P17-P18</f>
        <v>0</v>
      </c>
      <c r="Q19" s="62"/>
    </row>
    <row r="20" spans="1:17" ht="15.25" thickBot="1" x14ac:dyDescent="0.35"/>
    <row r="21" spans="1:17" ht="15.25" thickBot="1" x14ac:dyDescent="0.35">
      <c r="B21" s="23" t="s">
        <v>30</v>
      </c>
      <c r="C21" s="23"/>
      <c r="D21" s="24" t="s">
        <v>8</v>
      </c>
    </row>
    <row r="23" spans="1:17" ht="15.25" thickBot="1" x14ac:dyDescent="0.35"/>
    <row r="24" spans="1:17" ht="31.15" x14ac:dyDescent="0.65">
      <c r="H24" s="30" t="s">
        <v>68</v>
      </c>
      <c r="I24" s="31"/>
    </row>
    <row r="25" spans="1:17" ht="15.25" thickBot="1" x14ac:dyDescent="0.35">
      <c r="H25" s="32" t="s">
        <v>69</v>
      </c>
      <c r="I25" s="33"/>
    </row>
    <row r="27" spans="1:17" ht="15.25" thickBot="1" x14ac:dyDescent="0.35">
      <c r="E27" s="85" t="s">
        <v>36</v>
      </c>
      <c r="F27" s="85" t="s">
        <v>36</v>
      </c>
      <c r="G27" s="85" t="s">
        <v>36</v>
      </c>
      <c r="H27" s="85" t="s">
        <v>36</v>
      </c>
      <c r="I27" s="85" t="s">
        <v>36</v>
      </c>
      <c r="J27" s="85" t="s">
        <v>36</v>
      </c>
      <c r="K27" s="85" t="s">
        <v>36</v>
      </c>
      <c r="L27" s="85" t="s">
        <v>36</v>
      </c>
      <c r="M27" s="85" t="s">
        <v>36</v>
      </c>
      <c r="N27" s="85" t="s">
        <v>36</v>
      </c>
      <c r="O27" s="85" t="s">
        <v>36</v>
      </c>
      <c r="P27" s="85" t="s">
        <v>36</v>
      </c>
    </row>
    <row r="28" spans="1:17" x14ac:dyDescent="0.3">
      <c r="B28" s="9"/>
      <c r="C28" s="52"/>
      <c r="E28" s="82"/>
      <c r="F28" s="83"/>
      <c r="G28" s="4"/>
      <c r="H28" s="4"/>
      <c r="I28" s="4"/>
      <c r="J28" s="4"/>
      <c r="K28" s="4"/>
      <c r="L28" s="4"/>
      <c r="M28" s="4"/>
      <c r="N28" s="4"/>
      <c r="O28" s="4"/>
      <c r="P28" s="4"/>
      <c r="Q28" s="1" t="s">
        <v>12</v>
      </c>
    </row>
    <row r="29" spans="1:17" ht="15.25" thickBot="1" x14ac:dyDescent="0.35">
      <c r="B29" s="9"/>
      <c r="C29" s="52"/>
      <c r="E29" s="84" t="s">
        <v>13</v>
      </c>
      <c r="F29" s="28" t="s">
        <v>14</v>
      </c>
      <c r="G29" s="3" t="s">
        <v>15</v>
      </c>
      <c r="H29" s="3" t="s">
        <v>16</v>
      </c>
      <c r="I29" s="3" t="s">
        <v>0</v>
      </c>
      <c r="J29" s="3" t="s">
        <v>17</v>
      </c>
      <c r="K29" s="3" t="s">
        <v>18</v>
      </c>
      <c r="L29" s="3" t="s">
        <v>1</v>
      </c>
      <c r="M29" s="3" t="s">
        <v>2</v>
      </c>
      <c r="N29" s="3" t="s">
        <v>3</v>
      </c>
      <c r="O29" s="3" t="s">
        <v>4</v>
      </c>
      <c r="P29" s="3" t="s">
        <v>5</v>
      </c>
      <c r="Q29" s="2">
        <v>2025</v>
      </c>
    </row>
    <row r="30" spans="1:17" x14ac:dyDescent="0.3">
      <c r="A30" s="68" t="s">
        <v>45</v>
      </c>
      <c r="B30" s="47" t="s">
        <v>44</v>
      </c>
      <c r="C30" s="65" t="s">
        <v>43</v>
      </c>
      <c r="D30" s="104" t="s">
        <v>59</v>
      </c>
      <c r="E30" s="48"/>
      <c r="F30" s="41">
        <f>E41</f>
        <v>0</v>
      </c>
      <c r="G30" s="41">
        <f t="shared" ref="G30" si="25">F41</f>
        <v>0</v>
      </c>
      <c r="H30" s="41">
        <f t="shared" ref="H30" si="26">G41</f>
        <v>0</v>
      </c>
      <c r="I30" s="41">
        <f t="shared" ref="I30" si="27">H41</f>
        <v>0</v>
      </c>
      <c r="J30" s="41">
        <f t="shared" ref="J30" si="28">I41</f>
        <v>0</v>
      </c>
      <c r="K30" s="41">
        <f t="shared" ref="K30" si="29">J41</f>
        <v>0</v>
      </c>
      <c r="L30" s="41">
        <f t="shared" ref="L30" si="30">K41</f>
        <v>0</v>
      </c>
      <c r="M30" s="41">
        <f t="shared" ref="M30" si="31">L41</f>
        <v>0</v>
      </c>
      <c r="N30" s="41">
        <f t="shared" ref="N30" si="32">M41</f>
        <v>0</v>
      </c>
      <c r="O30" s="41">
        <f t="shared" ref="O30" si="33">N41</f>
        <v>0</v>
      </c>
      <c r="P30" s="41">
        <f t="shared" ref="P30" si="34">O41</f>
        <v>0</v>
      </c>
      <c r="Q30" s="5"/>
    </row>
    <row r="31" spans="1:17" x14ac:dyDescent="0.3">
      <c r="A31" s="57">
        <v>1</v>
      </c>
      <c r="B31" s="54"/>
      <c r="C31" s="54" t="s">
        <v>8</v>
      </c>
      <c r="D31" s="6"/>
      <c r="E31" s="49"/>
      <c r="F31" s="42"/>
      <c r="G31" s="42"/>
      <c r="H31" s="42"/>
      <c r="I31" s="25"/>
      <c r="J31" s="25"/>
      <c r="K31" s="25"/>
      <c r="L31" s="25"/>
      <c r="M31" s="25"/>
      <c r="N31" s="25"/>
      <c r="O31" s="25"/>
      <c r="P31" s="25"/>
      <c r="Q31" s="25">
        <f t="shared" ref="Q31:Q38" si="35">SUM(E31:P31)</f>
        <v>0</v>
      </c>
    </row>
    <row r="32" spans="1:17" x14ac:dyDescent="0.3">
      <c r="A32" s="57">
        <v>2</v>
      </c>
      <c r="B32" s="10"/>
      <c r="C32" s="10" t="s">
        <v>52</v>
      </c>
      <c r="D32" s="6"/>
      <c r="E32" s="49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25">
        <f t="shared" si="35"/>
        <v>0</v>
      </c>
    </row>
    <row r="33" spans="1:17" x14ac:dyDescent="0.3">
      <c r="A33" s="57">
        <v>3</v>
      </c>
      <c r="B33" s="10"/>
      <c r="C33" s="10" t="s">
        <v>53</v>
      </c>
      <c r="D33" s="6"/>
      <c r="E33" s="49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25">
        <f t="shared" si="35"/>
        <v>0</v>
      </c>
    </row>
    <row r="34" spans="1:17" x14ac:dyDescent="0.3">
      <c r="A34" s="57">
        <v>4</v>
      </c>
      <c r="B34" s="10"/>
      <c r="C34" s="10" t="s">
        <v>34</v>
      </c>
      <c r="D34" s="6"/>
      <c r="E34" s="49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25">
        <f t="shared" si="35"/>
        <v>0</v>
      </c>
    </row>
    <row r="35" spans="1:17" x14ac:dyDescent="0.3">
      <c r="A35" s="57">
        <v>5</v>
      </c>
      <c r="B35" s="10"/>
      <c r="C35" s="10" t="s">
        <v>35</v>
      </c>
      <c r="D35" s="6"/>
      <c r="E35" s="49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25">
        <f t="shared" si="35"/>
        <v>0</v>
      </c>
    </row>
    <row r="36" spans="1:17" x14ac:dyDescent="0.3">
      <c r="A36" s="57">
        <v>6</v>
      </c>
      <c r="B36" s="29"/>
      <c r="C36" s="29" t="s">
        <v>33</v>
      </c>
      <c r="D36" s="6"/>
      <c r="E36" s="49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25">
        <f t="shared" si="35"/>
        <v>0</v>
      </c>
    </row>
    <row r="37" spans="1:17" x14ac:dyDescent="0.3">
      <c r="A37" s="57">
        <v>7</v>
      </c>
      <c r="B37" s="10"/>
      <c r="C37" s="10"/>
      <c r="D37" s="6"/>
      <c r="E37" s="49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25">
        <f t="shared" si="35"/>
        <v>0</v>
      </c>
    </row>
    <row r="38" spans="1:17" x14ac:dyDescent="0.3">
      <c r="B38" s="66" t="s">
        <v>10</v>
      </c>
      <c r="C38" s="66"/>
      <c r="D38" s="6"/>
      <c r="E38" s="58">
        <f>SUM(E31:E37)</f>
        <v>0</v>
      </c>
      <c r="F38" s="59">
        <f t="shared" ref="F38:P38" si="36">SUM(F31:F37)</f>
        <v>0</v>
      </c>
      <c r="G38" s="59">
        <f t="shared" si="36"/>
        <v>0</v>
      </c>
      <c r="H38" s="59">
        <f t="shared" si="36"/>
        <v>0</v>
      </c>
      <c r="I38" s="59">
        <f t="shared" si="36"/>
        <v>0</v>
      </c>
      <c r="J38" s="59">
        <f t="shared" si="36"/>
        <v>0</v>
      </c>
      <c r="K38" s="59">
        <f t="shared" si="36"/>
        <v>0</v>
      </c>
      <c r="L38" s="59">
        <f t="shared" si="36"/>
        <v>0</v>
      </c>
      <c r="M38" s="59">
        <f t="shared" si="36"/>
        <v>0</v>
      </c>
      <c r="N38" s="59">
        <f t="shared" si="36"/>
        <v>0</v>
      </c>
      <c r="O38" s="59">
        <f t="shared" si="36"/>
        <v>0</v>
      </c>
      <c r="P38" s="59">
        <f t="shared" si="36"/>
        <v>0</v>
      </c>
      <c r="Q38" s="60">
        <f t="shared" si="35"/>
        <v>0</v>
      </c>
    </row>
    <row r="39" spans="1:17" x14ac:dyDescent="0.3">
      <c r="B39" s="65" t="s">
        <v>6</v>
      </c>
      <c r="C39" s="65"/>
      <c r="D39" s="6"/>
      <c r="E39" s="61">
        <f>E30+E38</f>
        <v>0</v>
      </c>
      <c r="F39" s="61">
        <f t="shared" ref="F39:P39" si="37">F30+F38</f>
        <v>0</v>
      </c>
      <c r="G39" s="61">
        <f t="shared" si="37"/>
        <v>0</v>
      </c>
      <c r="H39" s="61">
        <f t="shared" si="37"/>
        <v>0</v>
      </c>
      <c r="I39" s="61">
        <f t="shared" si="37"/>
        <v>0</v>
      </c>
      <c r="J39" s="61">
        <f t="shared" si="37"/>
        <v>0</v>
      </c>
      <c r="K39" s="61">
        <f t="shared" si="37"/>
        <v>0</v>
      </c>
      <c r="L39" s="61">
        <f t="shared" si="37"/>
        <v>0</v>
      </c>
      <c r="M39" s="61">
        <f t="shared" si="37"/>
        <v>0</v>
      </c>
      <c r="N39" s="61">
        <f t="shared" si="37"/>
        <v>0</v>
      </c>
      <c r="O39" s="61">
        <f t="shared" si="37"/>
        <v>0</v>
      </c>
      <c r="P39" s="61">
        <f t="shared" si="37"/>
        <v>0</v>
      </c>
      <c r="Q39" s="62"/>
    </row>
    <row r="40" spans="1:17" x14ac:dyDescent="0.3">
      <c r="B40" s="69" t="s">
        <v>11</v>
      </c>
      <c r="C40" s="69"/>
      <c r="D40" s="6"/>
      <c r="E40" s="86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>
        <f>SUM(E40:P40)</f>
        <v>0</v>
      </c>
    </row>
    <row r="41" spans="1:17" x14ac:dyDescent="0.3">
      <c r="B41" s="14" t="s">
        <v>7</v>
      </c>
      <c r="C41" s="14"/>
      <c r="D41" s="6"/>
      <c r="E41" s="63">
        <f>E39-E40</f>
        <v>0</v>
      </c>
      <c r="F41" s="64">
        <f t="shared" ref="F41:P41" si="38">F39-F40</f>
        <v>0</v>
      </c>
      <c r="G41" s="64">
        <f t="shared" si="38"/>
        <v>0</v>
      </c>
      <c r="H41" s="64">
        <f t="shared" si="38"/>
        <v>0</v>
      </c>
      <c r="I41" s="64">
        <f t="shared" si="38"/>
        <v>0</v>
      </c>
      <c r="J41" s="64">
        <f t="shared" si="38"/>
        <v>0</v>
      </c>
      <c r="K41" s="64">
        <f t="shared" si="38"/>
        <v>0</v>
      </c>
      <c r="L41" s="64">
        <f t="shared" si="38"/>
        <v>0</v>
      </c>
      <c r="M41" s="64">
        <f t="shared" si="38"/>
        <v>0</v>
      </c>
      <c r="N41" s="64">
        <f t="shared" si="38"/>
        <v>0</v>
      </c>
      <c r="O41" s="64">
        <f t="shared" si="38"/>
        <v>0</v>
      </c>
      <c r="P41" s="64">
        <f t="shared" si="38"/>
        <v>0</v>
      </c>
      <c r="Q41" s="62"/>
    </row>
    <row r="42" spans="1:17" ht="15.25" thickBot="1" x14ac:dyDescent="0.35"/>
    <row r="43" spans="1:17" ht="15.25" thickBot="1" x14ac:dyDescent="0.35">
      <c r="B43" s="23" t="s">
        <v>30</v>
      </c>
      <c r="C43" s="23"/>
      <c r="D43" s="24" t="s">
        <v>8</v>
      </c>
    </row>
  </sheetData>
  <printOptions horizontalCentered="1" verticalCentered="1"/>
  <pageMargins left="0.25" right="0.25" top="0.75" bottom="0.75" header="0.3" footer="0.3"/>
  <pageSetup scale="60" orientation="landscape" horizontalDpi="300" verticalDpi="300" r:id="rId1"/>
  <headerFooter>
    <oddHeader>&amp;C&amp;Z&amp;F&amp;A</oddHeader>
    <oddFooter>&amp;LPrinted: &amp;D &amp;T&amp;CConfidential&amp;RPSCW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6"/>
  <sheetViews>
    <sheetView zoomScale="80" zoomScaleNormal="80" workbookViewId="0">
      <selection activeCell="E69" sqref="E69"/>
    </sheetView>
  </sheetViews>
  <sheetFormatPr defaultRowHeight="14.55" x14ac:dyDescent="0.3"/>
  <cols>
    <col min="1" max="1" width="3.6640625" customWidth="1"/>
    <col min="2" max="2" width="14.77734375" bestFit="1" customWidth="1"/>
    <col min="3" max="3" width="13.6640625" customWidth="1"/>
    <col min="4" max="4" width="8.6640625" customWidth="1"/>
    <col min="5" max="5" width="9.21875" bestFit="1" customWidth="1"/>
    <col min="6" max="15" width="8.6640625" customWidth="1"/>
  </cols>
  <sheetData>
    <row r="1" spans="1:15" ht="31.85" thickBot="1" x14ac:dyDescent="0.7">
      <c r="B1" s="105" t="s">
        <v>60</v>
      </c>
      <c r="G1" s="96" t="s">
        <v>39</v>
      </c>
      <c r="H1" s="97"/>
      <c r="J1" s="94">
        <v>2025</v>
      </c>
      <c r="K1" s="95"/>
    </row>
    <row r="2" spans="1:15" ht="15.25" thickBot="1" x14ac:dyDescent="0.35">
      <c r="G2" s="98" t="s">
        <v>19</v>
      </c>
      <c r="H2" s="99"/>
      <c r="M2" s="44" t="s">
        <v>70</v>
      </c>
      <c r="N2" s="106"/>
      <c r="O2" s="45"/>
    </row>
    <row r="5" spans="1:15" ht="15.25" thickBot="1" x14ac:dyDescent="0.35">
      <c r="B5" s="22" t="s">
        <v>37</v>
      </c>
      <c r="C5" s="22"/>
      <c r="D5" s="93" t="s">
        <v>36</v>
      </c>
      <c r="E5" s="93" t="s">
        <v>36</v>
      </c>
      <c r="F5" s="93" t="s">
        <v>36</v>
      </c>
      <c r="G5" s="93" t="s">
        <v>36</v>
      </c>
      <c r="H5" s="93" t="s">
        <v>36</v>
      </c>
      <c r="I5" s="93" t="s">
        <v>36</v>
      </c>
      <c r="J5" s="93" t="s">
        <v>36</v>
      </c>
      <c r="K5" s="93" t="s">
        <v>36</v>
      </c>
      <c r="L5" s="93" t="s">
        <v>36</v>
      </c>
      <c r="M5" s="93" t="s">
        <v>36</v>
      </c>
      <c r="N5" s="93" t="s">
        <v>36</v>
      </c>
      <c r="O5" s="93" t="s">
        <v>36</v>
      </c>
    </row>
    <row r="6" spans="1:15" x14ac:dyDescent="0.3">
      <c r="B6" s="9"/>
      <c r="C6" s="9"/>
      <c r="D6" s="67"/>
      <c r="E6" s="27"/>
      <c r="F6" s="27"/>
      <c r="G6" s="27"/>
      <c r="H6" s="27"/>
      <c r="I6" s="27"/>
      <c r="J6" s="27"/>
      <c r="K6" s="27"/>
      <c r="L6" s="27"/>
      <c r="M6" s="27"/>
      <c r="N6" s="27"/>
      <c r="O6" s="4"/>
    </row>
    <row r="7" spans="1:15" ht="15.25" thickBot="1" x14ac:dyDescent="0.35">
      <c r="A7" s="68" t="s">
        <v>45</v>
      </c>
      <c r="B7" s="22" t="s">
        <v>41</v>
      </c>
      <c r="C7" s="22" t="s">
        <v>46</v>
      </c>
      <c r="D7" s="28" t="s">
        <v>13</v>
      </c>
      <c r="E7" s="3" t="s">
        <v>14</v>
      </c>
      <c r="F7" s="3" t="s">
        <v>15</v>
      </c>
      <c r="G7" s="3" t="s">
        <v>16</v>
      </c>
      <c r="H7" s="3" t="s">
        <v>0</v>
      </c>
      <c r="I7" s="3" t="s">
        <v>17</v>
      </c>
      <c r="J7" s="3" t="s">
        <v>18</v>
      </c>
      <c r="K7" s="3" t="s">
        <v>1</v>
      </c>
      <c r="L7" s="3" t="s">
        <v>2</v>
      </c>
      <c r="M7" s="3" t="s">
        <v>3</v>
      </c>
      <c r="N7" s="3" t="s">
        <v>4</v>
      </c>
      <c r="O7" s="3" t="s">
        <v>5</v>
      </c>
    </row>
    <row r="8" spans="1:15" x14ac:dyDescent="0.3">
      <c r="A8" s="57">
        <v>1</v>
      </c>
      <c r="B8" s="46"/>
      <c r="C8" s="46" t="s">
        <v>47</v>
      </c>
      <c r="D8" s="11"/>
      <c r="E8" s="11"/>
      <c r="F8" s="11"/>
      <c r="G8" s="11"/>
      <c r="H8" s="51"/>
      <c r="I8" s="51"/>
      <c r="J8" s="51"/>
      <c r="K8" s="51"/>
      <c r="L8" s="51"/>
      <c r="M8" s="51"/>
      <c r="N8" s="51"/>
      <c r="O8" s="51"/>
    </row>
    <row r="9" spans="1:15" x14ac:dyDescent="0.3">
      <c r="A9" s="57"/>
      <c r="B9" s="46"/>
      <c r="C9" s="46" t="s">
        <v>54</v>
      </c>
      <c r="D9" s="11"/>
      <c r="E9" s="11"/>
      <c r="F9" s="11"/>
      <c r="G9" s="11"/>
      <c r="H9" s="51"/>
      <c r="I9" s="51"/>
      <c r="J9" s="51"/>
      <c r="K9" s="51"/>
      <c r="L9" s="51"/>
      <c r="M9" s="51"/>
      <c r="N9" s="51"/>
      <c r="O9" s="51"/>
    </row>
    <row r="10" spans="1:15" x14ac:dyDescent="0.3">
      <c r="A10" s="57"/>
      <c r="B10" s="46"/>
      <c r="C10" s="46" t="s">
        <v>55</v>
      </c>
      <c r="D10" s="11"/>
      <c r="E10" s="11"/>
      <c r="F10" s="11"/>
      <c r="G10" s="11"/>
      <c r="H10" s="51"/>
      <c r="I10" s="51"/>
      <c r="J10" s="51"/>
      <c r="K10" s="51"/>
      <c r="L10" s="51"/>
      <c r="M10" s="51"/>
      <c r="N10" s="51"/>
      <c r="O10" s="51"/>
    </row>
    <row r="11" spans="1:15" x14ac:dyDescent="0.3">
      <c r="A11" s="29"/>
      <c r="B11" s="80" t="s">
        <v>12</v>
      </c>
      <c r="C11" s="80"/>
      <c r="D11" s="81">
        <f t="shared" ref="D11:N11" si="0">SUM(D8:D10)</f>
        <v>0</v>
      </c>
      <c r="E11" s="81">
        <f t="shared" si="0"/>
        <v>0</v>
      </c>
      <c r="F11" s="81">
        <f t="shared" si="0"/>
        <v>0</v>
      </c>
      <c r="G11" s="81">
        <f t="shared" si="0"/>
        <v>0</v>
      </c>
      <c r="H11" s="81">
        <f t="shared" si="0"/>
        <v>0</v>
      </c>
      <c r="I11" s="81">
        <f t="shared" si="0"/>
        <v>0</v>
      </c>
      <c r="J11" s="81">
        <f t="shared" si="0"/>
        <v>0</v>
      </c>
      <c r="K11" s="81">
        <f t="shared" si="0"/>
        <v>0</v>
      </c>
      <c r="L11" s="81">
        <f t="shared" si="0"/>
        <v>0</v>
      </c>
      <c r="M11" s="81">
        <f t="shared" si="0"/>
        <v>0</v>
      </c>
      <c r="N11" s="81">
        <f t="shared" si="0"/>
        <v>0</v>
      </c>
      <c r="O11" s="81">
        <f>SUM(O8:O10)</f>
        <v>0</v>
      </c>
    </row>
    <row r="12" spans="1:15" ht="4.8499999999999996" customHeight="1" x14ac:dyDescent="0.3">
      <c r="A12" s="89"/>
      <c r="B12" s="90"/>
      <c r="C12" s="91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5" x14ac:dyDescent="0.3">
      <c r="A13" s="57">
        <v>2</v>
      </c>
      <c r="B13" s="10"/>
      <c r="C13" s="46" t="s">
        <v>47</v>
      </c>
      <c r="D13" s="11"/>
      <c r="E13" s="11"/>
      <c r="F13" s="11"/>
      <c r="G13" s="11"/>
      <c r="H13" s="51"/>
      <c r="I13" s="51"/>
      <c r="J13" s="51"/>
      <c r="K13" s="51"/>
      <c r="L13" s="51"/>
      <c r="M13" s="51"/>
      <c r="N13" s="51"/>
      <c r="O13" s="51"/>
    </row>
    <row r="14" spans="1:15" x14ac:dyDescent="0.3">
      <c r="A14" s="57"/>
      <c r="B14" s="10"/>
      <c r="C14" s="46" t="s">
        <v>54</v>
      </c>
      <c r="D14" s="11"/>
      <c r="E14" s="11"/>
      <c r="F14" s="11"/>
      <c r="G14" s="11"/>
      <c r="H14" s="51"/>
      <c r="I14" s="51"/>
      <c r="J14" s="51"/>
      <c r="K14" s="51"/>
      <c r="L14" s="51"/>
      <c r="M14" s="51"/>
      <c r="N14" s="51"/>
      <c r="O14" s="51"/>
    </row>
    <row r="15" spans="1:15" x14ac:dyDescent="0.3">
      <c r="A15" s="57"/>
      <c r="B15" s="10"/>
      <c r="C15" s="46" t="s">
        <v>55</v>
      </c>
      <c r="D15" s="11"/>
      <c r="E15" s="11"/>
      <c r="F15" s="11"/>
      <c r="G15" s="11"/>
      <c r="H15" s="51"/>
      <c r="I15" s="51"/>
      <c r="J15" s="51"/>
      <c r="K15" s="51"/>
      <c r="L15" s="51"/>
      <c r="M15" s="51"/>
      <c r="N15" s="51"/>
      <c r="O15" s="51"/>
    </row>
    <row r="16" spans="1:15" x14ac:dyDescent="0.3">
      <c r="A16" s="29"/>
      <c r="B16" s="80" t="s">
        <v>12</v>
      </c>
      <c r="C16" s="80"/>
      <c r="D16" s="81">
        <f t="shared" ref="D16" si="1">SUM(D13:D15)</f>
        <v>0</v>
      </c>
      <c r="E16" s="81">
        <f t="shared" ref="E16" si="2">SUM(E13:E15)</f>
        <v>0</v>
      </c>
      <c r="F16" s="81">
        <f t="shared" ref="F16" si="3">SUM(F13:F15)</f>
        <v>0</v>
      </c>
      <c r="G16" s="81">
        <f t="shared" ref="G16" si="4">SUM(G13:G15)</f>
        <v>0</v>
      </c>
      <c r="H16" s="81">
        <f t="shared" ref="H16" si="5">SUM(H13:H15)</f>
        <v>0</v>
      </c>
      <c r="I16" s="81">
        <f t="shared" ref="I16" si="6">SUM(I13:I15)</f>
        <v>0</v>
      </c>
      <c r="J16" s="81">
        <f t="shared" ref="J16" si="7">SUM(J13:J15)</f>
        <v>0</v>
      </c>
      <c r="K16" s="81">
        <f t="shared" ref="K16" si="8">SUM(K13:K15)</f>
        <v>0</v>
      </c>
      <c r="L16" s="81">
        <f t="shared" ref="L16" si="9">SUM(L13:L15)</f>
        <v>0</v>
      </c>
      <c r="M16" s="81">
        <f t="shared" ref="M16" si="10">SUM(M13:M15)</f>
        <v>0</v>
      </c>
      <c r="N16" s="81">
        <f t="shared" ref="N16" si="11">SUM(N13:N15)</f>
        <v>0</v>
      </c>
      <c r="O16" s="81">
        <f>SUM(O13:O15)</f>
        <v>0</v>
      </c>
    </row>
    <row r="17" spans="1:15" ht="4.8499999999999996" customHeight="1" x14ac:dyDescent="0.3">
      <c r="A17" s="89"/>
      <c r="B17" s="90"/>
      <c r="C17" s="91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</row>
    <row r="18" spans="1:15" x14ac:dyDescent="0.3">
      <c r="A18" s="57">
        <v>3</v>
      </c>
      <c r="B18" s="10"/>
      <c r="C18" s="46" t="s">
        <v>47</v>
      </c>
      <c r="D18" s="11"/>
      <c r="E18" s="11"/>
      <c r="F18" s="11"/>
      <c r="G18" s="11"/>
      <c r="H18" s="51"/>
      <c r="I18" s="51"/>
      <c r="J18" s="51"/>
      <c r="K18" s="51"/>
      <c r="L18" s="51"/>
      <c r="M18" s="51"/>
      <c r="N18" s="51"/>
      <c r="O18" s="51"/>
    </row>
    <row r="19" spans="1:15" x14ac:dyDescent="0.3">
      <c r="A19" s="57"/>
      <c r="B19" s="10"/>
      <c r="C19" s="46" t="s">
        <v>54</v>
      </c>
      <c r="D19" s="11"/>
      <c r="E19" s="11"/>
      <c r="F19" s="11"/>
      <c r="G19" s="11"/>
      <c r="H19" s="51"/>
      <c r="I19" s="51"/>
      <c r="J19" s="51"/>
      <c r="K19" s="51"/>
      <c r="L19" s="51"/>
      <c r="M19" s="51"/>
      <c r="N19" s="51"/>
      <c r="O19" s="51"/>
    </row>
    <row r="20" spans="1:15" x14ac:dyDescent="0.3">
      <c r="A20" s="57"/>
      <c r="B20" s="10"/>
      <c r="C20" s="46" t="s">
        <v>55</v>
      </c>
      <c r="D20" s="11"/>
      <c r="E20" s="11"/>
      <c r="F20" s="11"/>
      <c r="G20" s="11"/>
      <c r="H20" s="51"/>
      <c r="I20" s="51"/>
      <c r="J20" s="51"/>
      <c r="K20" s="51"/>
      <c r="L20" s="51"/>
      <c r="M20" s="51"/>
      <c r="N20" s="51"/>
      <c r="O20" s="51"/>
    </row>
    <row r="21" spans="1:15" x14ac:dyDescent="0.3">
      <c r="A21" s="29"/>
      <c r="B21" s="80" t="s">
        <v>12</v>
      </c>
      <c r="C21" s="80"/>
      <c r="D21" s="81">
        <f t="shared" ref="D21" si="12">SUM(D18:D20)</f>
        <v>0</v>
      </c>
      <c r="E21" s="81">
        <f t="shared" ref="E21" si="13">SUM(E18:E20)</f>
        <v>0</v>
      </c>
      <c r="F21" s="81">
        <f t="shared" ref="F21" si="14">SUM(F18:F20)</f>
        <v>0</v>
      </c>
      <c r="G21" s="81">
        <f t="shared" ref="G21" si="15">SUM(G18:G20)</f>
        <v>0</v>
      </c>
      <c r="H21" s="81">
        <f t="shared" ref="H21" si="16">SUM(H18:H20)</f>
        <v>0</v>
      </c>
      <c r="I21" s="81">
        <f t="shared" ref="I21" si="17">SUM(I18:I20)</f>
        <v>0</v>
      </c>
      <c r="J21" s="81">
        <f t="shared" ref="J21" si="18">SUM(J18:J20)</f>
        <v>0</v>
      </c>
      <c r="K21" s="81">
        <f t="shared" ref="K21" si="19">SUM(K18:K20)</f>
        <v>0</v>
      </c>
      <c r="L21" s="81">
        <f t="shared" ref="L21" si="20">SUM(L18:L20)</f>
        <v>0</v>
      </c>
      <c r="M21" s="81">
        <f t="shared" ref="M21" si="21">SUM(M18:M20)</f>
        <v>0</v>
      </c>
      <c r="N21" s="81">
        <f t="shared" ref="N21" si="22">SUM(N18:N20)</f>
        <v>0</v>
      </c>
      <c r="O21" s="81">
        <f>SUM(O18:O20)</f>
        <v>0</v>
      </c>
    </row>
    <row r="22" spans="1:15" ht="4.8499999999999996" customHeight="1" x14ac:dyDescent="0.3">
      <c r="A22" s="89"/>
      <c r="B22" s="90"/>
      <c r="C22" s="91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</row>
    <row r="23" spans="1:15" x14ac:dyDescent="0.3">
      <c r="A23" s="57">
        <v>4</v>
      </c>
      <c r="B23" s="10"/>
      <c r="C23" s="46" t="s">
        <v>47</v>
      </c>
      <c r="D23" s="11"/>
      <c r="E23" s="11"/>
      <c r="F23" s="11"/>
      <c r="G23" s="11"/>
      <c r="H23" s="51"/>
      <c r="I23" s="51"/>
      <c r="J23" s="51"/>
      <c r="K23" s="51"/>
      <c r="L23" s="51"/>
      <c r="M23" s="51"/>
      <c r="N23" s="51"/>
      <c r="O23" s="51"/>
    </row>
    <row r="24" spans="1:15" x14ac:dyDescent="0.3">
      <c r="A24" s="57"/>
      <c r="B24" s="26"/>
      <c r="C24" s="46" t="s">
        <v>54</v>
      </c>
      <c r="D24" s="11"/>
      <c r="E24" s="11"/>
      <c r="F24" s="11"/>
      <c r="G24" s="11"/>
      <c r="H24" s="51"/>
      <c r="I24" s="51"/>
      <c r="J24" s="51"/>
      <c r="K24" s="51"/>
      <c r="L24" s="51"/>
      <c r="M24" s="51"/>
      <c r="N24" s="51"/>
      <c r="O24" s="51"/>
    </row>
    <row r="25" spans="1:15" x14ac:dyDescent="0.3">
      <c r="A25" s="57"/>
      <c r="B25" s="26"/>
      <c r="C25" s="46" t="s">
        <v>55</v>
      </c>
      <c r="D25" s="11"/>
      <c r="E25" s="11"/>
      <c r="F25" s="11"/>
      <c r="G25" s="11"/>
      <c r="H25" s="51"/>
      <c r="I25" s="51"/>
      <c r="J25" s="51"/>
      <c r="K25" s="51"/>
      <c r="L25" s="51"/>
      <c r="M25" s="51"/>
      <c r="N25" s="51"/>
      <c r="O25" s="51"/>
    </row>
    <row r="26" spans="1:15" x14ac:dyDescent="0.3">
      <c r="A26" s="29"/>
      <c r="B26" s="80" t="s">
        <v>12</v>
      </c>
      <c r="C26" s="80"/>
      <c r="D26" s="81">
        <f t="shared" ref="D26" si="23">SUM(D23:D25)</f>
        <v>0</v>
      </c>
      <c r="E26" s="81">
        <f t="shared" ref="E26" si="24">SUM(E23:E25)</f>
        <v>0</v>
      </c>
      <c r="F26" s="81">
        <f t="shared" ref="F26" si="25">SUM(F23:F25)</f>
        <v>0</v>
      </c>
      <c r="G26" s="81">
        <f t="shared" ref="G26" si="26">SUM(G23:G25)</f>
        <v>0</v>
      </c>
      <c r="H26" s="81">
        <f t="shared" ref="H26" si="27">SUM(H23:H25)</f>
        <v>0</v>
      </c>
      <c r="I26" s="81">
        <f t="shared" ref="I26" si="28">SUM(I23:I25)</f>
        <v>0</v>
      </c>
      <c r="J26" s="81">
        <f t="shared" ref="J26" si="29">SUM(J23:J25)</f>
        <v>0</v>
      </c>
      <c r="K26" s="81">
        <f t="shared" ref="K26" si="30">SUM(K23:K25)</f>
        <v>0</v>
      </c>
      <c r="L26" s="81">
        <f t="shared" ref="L26" si="31">SUM(L23:L25)</f>
        <v>0</v>
      </c>
      <c r="M26" s="81">
        <f t="shared" ref="M26" si="32">SUM(M23:M25)</f>
        <v>0</v>
      </c>
      <c r="N26" s="81">
        <f t="shared" ref="N26" si="33">SUM(N23:N25)</f>
        <v>0</v>
      </c>
      <c r="O26" s="81">
        <f>SUM(O23:O25)</f>
        <v>0</v>
      </c>
    </row>
    <row r="27" spans="1:15" ht="4.8499999999999996" customHeight="1" x14ac:dyDescent="0.3">
      <c r="A27" s="89"/>
      <c r="B27" s="90"/>
      <c r="C27" s="91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</row>
    <row r="28" spans="1:15" x14ac:dyDescent="0.3">
      <c r="A28" s="57">
        <v>5</v>
      </c>
      <c r="B28" s="10"/>
      <c r="C28" s="46" t="s">
        <v>47</v>
      </c>
      <c r="D28" s="11"/>
      <c r="E28" s="11"/>
      <c r="F28" s="11"/>
      <c r="G28" s="11"/>
      <c r="H28" s="51"/>
      <c r="I28" s="51"/>
      <c r="J28" s="51"/>
      <c r="K28" s="51"/>
      <c r="L28" s="51"/>
      <c r="M28" s="51"/>
      <c r="N28" s="51"/>
      <c r="O28" s="51"/>
    </row>
    <row r="29" spans="1:15" x14ac:dyDescent="0.3">
      <c r="A29" s="57"/>
      <c r="B29" s="26"/>
      <c r="C29" s="46" t="s">
        <v>54</v>
      </c>
      <c r="D29" s="11"/>
      <c r="E29" s="11"/>
      <c r="F29" s="11"/>
      <c r="G29" s="11"/>
      <c r="H29" s="51"/>
      <c r="I29" s="51"/>
      <c r="J29" s="51"/>
      <c r="K29" s="51"/>
      <c r="L29" s="51"/>
      <c r="M29" s="51"/>
      <c r="N29" s="51"/>
      <c r="O29" s="51"/>
    </row>
    <row r="30" spans="1:15" x14ac:dyDescent="0.3">
      <c r="A30" s="57"/>
      <c r="B30" s="26"/>
      <c r="C30" s="46" t="s">
        <v>55</v>
      </c>
      <c r="D30" s="11"/>
      <c r="E30" s="11"/>
      <c r="F30" s="11"/>
      <c r="G30" s="11"/>
      <c r="H30" s="51"/>
      <c r="I30" s="51"/>
      <c r="J30" s="51"/>
      <c r="K30" s="51"/>
      <c r="L30" s="51"/>
      <c r="M30" s="51"/>
      <c r="N30" s="51"/>
      <c r="O30" s="51"/>
    </row>
    <row r="31" spans="1:15" x14ac:dyDescent="0.3">
      <c r="A31" s="29"/>
      <c r="B31" s="80" t="s">
        <v>12</v>
      </c>
      <c r="C31" s="80"/>
      <c r="D31" s="81">
        <f t="shared" ref="D31" si="34">SUM(D28:D30)</f>
        <v>0</v>
      </c>
      <c r="E31" s="81">
        <f t="shared" ref="E31" si="35">SUM(E28:E30)</f>
        <v>0</v>
      </c>
      <c r="F31" s="81">
        <f t="shared" ref="F31" si="36">SUM(F28:F30)</f>
        <v>0</v>
      </c>
      <c r="G31" s="81">
        <f t="shared" ref="G31" si="37">SUM(G28:G30)</f>
        <v>0</v>
      </c>
      <c r="H31" s="81">
        <f t="shared" ref="H31" si="38">SUM(H28:H30)</f>
        <v>0</v>
      </c>
      <c r="I31" s="81">
        <f t="shared" ref="I31" si="39">SUM(I28:I30)</f>
        <v>0</v>
      </c>
      <c r="J31" s="81">
        <f t="shared" ref="J31" si="40">SUM(J28:J30)</f>
        <v>0</v>
      </c>
      <c r="K31" s="81">
        <f t="shared" ref="K31" si="41">SUM(K28:K30)</f>
        <v>0</v>
      </c>
      <c r="L31" s="81">
        <f t="shared" ref="L31" si="42">SUM(L28:L30)</f>
        <v>0</v>
      </c>
      <c r="M31" s="81">
        <f t="shared" ref="M31" si="43">SUM(M28:M30)</f>
        <v>0</v>
      </c>
      <c r="N31" s="81">
        <f t="shared" ref="N31" si="44">SUM(N28:N30)</f>
        <v>0</v>
      </c>
      <c r="O31" s="81">
        <f>SUM(O28:O30)</f>
        <v>0</v>
      </c>
    </row>
    <row r="32" spans="1:15" ht="4.8499999999999996" customHeight="1" x14ac:dyDescent="0.3">
      <c r="A32" s="89"/>
      <c r="B32" s="90"/>
      <c r="C32" s="91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</row>
    <row r="33" spans="1:15" x14ac:dyDescent="0.3">
      <c r="A33" s="57">
        <v>6</v>
      </c>
      <c r="B33" s="10"/>
      <c r="C33" s="46" t="s">
        <v>47</v>
      </c>
      <c r="D33" s="11"/>
      <c r="E33" s="11"/>
      <c r="F33" s="11"/>
      <c r="G33" s="11"/>
      <c r="H33" s="51"/>
      <c r="I33" s="51"/>
      <c r="J33" s="51"/>
      <c r="K33" s="51"/>
      <c r="L33" s="51"/>
      <c r="M33" s="51"/>
      <c r="N33" s="51"/>
      <c r="O33" s="51"/>
    </row>
    <row r="34" spans="1:15" x14ac:dyDescent="0.3">
      <c r="A34" s="57"/>
      <c r="B34" s="26"/>
      <c r="C34" s="46" t="s">
        <v>54</v>
      </c>
      <c r="D34" s="11"/>
      <c r="E34" s="11"/>
      <c r="F34" s="11"/>
      <c r="G34" s="11"/>
      <c r="H34" s="51"/>
      <c r="I34" s="51"/>
      <c r="J34" s="51"/>
      <c r="K34" s="51"/>
      <c r="L34" s="51"/>
      <c r="M34" s="51"/>
      <c r="N34" s="51"/>
      <c r="O34" s="51"/>
    </row>
    <row r="35" spans="1:15" x14ac:dyDescent="0.3">
      <c r="A35" s="57"/>
      <c r="B35" s="26"/>
      <c r="C35" s="46" t="s">
        <v>55</v>
      </c>
      <c r="D35" s="11"/>
      <c r="E35" s="11"/>
      <c r="F35" s="11"/>
      <c r="G35" s="11"/>
      <c r="H35" s="51"/>
      <c r="I35" s="51"/>
      <c r="J35" s="51"/>
      <c r="K35" s="51"/>
      <c r="L35" s="51"/>
      <c r="M35" s="51"/>
      <c r="N35" s="51"/>
      <c r="O35" s="51"/>
    </row>
    <row r="36" spans="1:15" x14ac:dyDescent="0.3">
      <c r="A36" s="29"/>
      <c r="B36" s="80" t="s">
        <v>12</v>
      </c>
      <c r="C36" s="80"/>
      <c r="D36" s="81">
        <f t="shared" ref="D36" si="45">SUM(D33:D35)</f>
        <v>0</v>
      </c>
      <c r="E36" s="81">
        <f t="shared" ref="E36" si="46">SUM(E33:E35)</f>
        <v>0</v>
      </c>
      <c r="F36" s="81">
        <f t="shared" ref="F36" si="47">SUM(F33:F35)</f>
        <v>0</v>
      </c>
      <c r="G36" s="81">
        <f t="shared" ref="G36" si="48">SUM(G33:G35)</f>
        <v>0</v>
      </c>
      <c r="H36" s="81">
        <f t="shared" ref="H36" si="49">SUM(H33:H35)</f>
        <v>0</v>
      </c>
      <c r="I36" s="81">
        <f t="shared" ref="I36" si="50">SUM(I33:I35)</f>
        <v>0</v>
      </c>
      <c r="J36" s="81">
        <f t="shared" ref="J36" si="51">SUM(J33:J35)</f>
        <v>0</v>
      </c>
      <c r="K36" s="81">
        <f t="shared" ref="K36" si="52">SUM(K33:K35)</f>
        <v>0</v>
      </c>
      <c r="L36" s="81">
        <f t="shared" ref="L36" si="53">SUM(L33:L35)</f>
        <v>0</v>
      </c>
      <c r="M36" s="81">
        <f t="shared" ref="M36" si="54">SUM(M33:M35)</f>
        <v>0</v>
      </c>
      <c r="N36" s="81">
        <f t="shared" ref="N36" si="55">SUM(N33:N35)</f>
        <v>0</v>
      </c>
      <c r="O36" s="81">
        <f>SUM(O33:O35)</f>
        <v>0</v>
      </c>
    </row>
    <row r="37" spans="1:15" ht="4.8499999999999996" customHeight="1" x14ac:dyDescent="0.3">
      <c r="A37" s="89"/>
      <c r="B37" s="90"/>
      <c r="C37" s="91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</row>
    <row r="38" spans="1:15" x14ac:dyDescent="0.3">
      <c r="A38" s="57">
        <v>7</v>
      </c>
      <c r="B38" s="10"/>
      <c r="C38" s="46" t="s">
        <v>47</v>
      </c>
      <c r="D38" s="11"/>
      <c r="E38" s="11"/>
      <c r="F38" s="11"/>
      <c r="G38" s="11"/>
      <c r="H38" s="51"/>
      <c r="I38" s="51"/>
      <c r="J38" s="51"/>
      <c r="K38" s="51"/>
      <c r="L38" s="51"/>
      <c r="M38" s="51"/>
      <c r="N38" s="51"/>
      <c r="O38" s="51"/>
    </row>
    <row r="39" spans="1:15" x14ac:dyDescent="0.3">
      <c r="A39" s="57"/>
      <c r="B39" s="26"/>
      <c r="C39" s="46" t="s">
        <v>54</v>
      </c>
      <c r="D39" s="11"/>
      <c r="E39" s="11"/>
      <c r="F39" s="11"/>
      <c r="G39" s="11"/>
      <c r="H39" s="51"/>
      <c r="I39" s="51"/>
      <c r="J39" s="51"/>
      <c r="K39" s="51"/>
      <c r="L39" s="51"/>
      <c r="M39" s="51"/>
      <c r="N39" s="51"/>
      <c r="O39" s="51"/>
    </row>
    <row r="40" spans="1:15" x14ac:dyDescent="0.3">
      <c r="A40" s="57"/>
      <c r="B40" s="26"/>
      <c r="C40" s="46" t="s">
        <v>55</v>
      </c>
      <c r="D40" s="11"/>
      <c r="E40" s="11"/>
      <c r="F40" s="11"/>
      <c r="G40" s="11"/>
      <c r="H40" s="51"/>
      <c r="I40" s="51"/>
      <c r="J40" s="51"/>
      <c r="K40" s="51"/>
      <c r="L40" s="51"/>
      <c r="M40" s="51"/>
      <c r="N40" s="51"/>
      <c r="O40" s="51"/>
    </row>
    <row r="41" spans="1:15" x14ac:dyDescent="0.3">
      <c r="A41" s="29"/>
      <c r="B41" s="80" t="s">
        <v>12</v>
      </c>
      <c r="C41" s="80"/>
      <c r="D41" s="81">
        <f t="shared" ref="D41" si="56">SUM(D38:D40)</f>
        <v>0</v>
      </c>
      <c r="E41" s="81">
        <f t="shared" ref="E41" si="57">SUM(E38:E40)</f>
        <v>0</v>
      </c>
      <c r="F41" s="81">
        <f t="shared" ref="F41" si="58">SUM(F38:F40)</f>
        <v>0</v>
      </c>
      <c r="G41" s="81">
        <f t="shared" ref="G41" si="59">SUM(G38:G40)</f>
        <v>0</v>
      </c>
      <c r="H41" s="81">
        <f t="shared" ref="H41" si="60">SUM(H38:H40)</f>
        <v>0</v>
      </c>
      <c r="I41" s="81">
        <f t="shared" ref="I41" si="61">SUM(I38:I40)</f>
        <v>0</v>
      </c>
      <c r="J41" s="81">
        <f t="shared" ref="J41" si="62">SUM(J38:J40)</f>
        <v>0</v>
      </c>
      <c r="K41" s="81">
        <f t="shared" ref="K41" si="63">SUM(K38:K40)</f>
        <v>0</v>
      </c>
      <c r="L41" s="81">
        <f t="shared" ref="L41" si="64">SUM(L38:L40)</f>
        <v>0</v>
      </c>
      <c r="M41" s="81">
        <f t="shared" ref="M41" si="65">SUM(M38:M40)</f>
        <v>0</v>
      </c>
      <c r="N41" s="81">
        <f t="shared" ref="N41" si="66">SUM(N38:N40)</f>
        <v>0</v>
      </c>
      <c r="O41" s="81">
        <f>SUM(O38:O40)</f>
        <v>0</v>
      </c>
    </row>
    <row r="42" spans="1:15" ht="4.8499999999999996" customHeight="1" x14ac:dyDescent="0.3">
      <c r="A42" s="89"/>
      <c r="B42" s="90"/>
      <c r="C42" s="91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</row>
    <row r="44" spans="1:15" x14ac:dyDescent="0.3">
      <c r="A44" s="57"/>
      <c r="B44" s="29" t="s">
        <v>49</v>
      </c>
      <c r="C44" s="46" t="s">
        <v>48</v>
      </c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</row>
    <row r="45" spans="1:15" x14ac:dyDescent="0.3">
      <c r="A45" s="57"/>
      <c r="B45" s="26" t="s">
        <v>50</v>
      </c>
      <c r="C45" s="46" t="s">
        <v>38</v>
      </c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</row>
    <row r="46" spans="1:15" ht="4.8499999999999996" customHeight="1" x14ac:dyDescent="0.3">
      <c r="A46" s="89"/>
      <c r="B46" s="90"/>
      <c r="C46" s="91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</row>
    <row r="47" spans="1:15" x14ac:dyDescent="0.3">
      <c r="A47" s="57"/>
      <c r="B47" s="29" t="s">
        <v>49</v>
      </c>
      <c r="C47" s="46" t="s">
        <v>48</v>
      </c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</row>
    <row r="48" spans="1:15" x14ac:dyDescent="0.3">
      <c r="A48" s="57"/>
      <c r="B48" s="26" t="s">
        <v>51</v>
      </c>
      <c r="C48" s="46" t="s">
        <v>38</v>
      </c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</row>
    <row r="49" spans="1:15" ht="4.8499999999999996" customHeight="1" x14ac:dyDescent="0.3">
      <c r="A49" s="89"/>
      <c r="B49" s="90"/>
      <c r="C49" s="91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</row>
    <row r="50" spans="1:15" x14ac:dyDescent="0.3">
      <c r="A50" s="57"/>
      <c r="B50" s="29" t="s">
        <v>49</v>
      </c>
      <c r="C50" s="46" t="s">
        <v>48</v>
      </c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</row>
    <row r="51" spans="1:15" x14ac:dyDescent="0.3">
      <c r="A51" s="57"/>
      <c r="B51" s="26" t="s">
        <v>56</v>
      </c>
      <c r="C51" s="46" t="s">
        <v>38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</row>
    <row r="52" spans="1:15" ht="4.8499999999999996" customHeight="1" x14ac:dyDescent="0.3">
      <c r="A52" s="89"/>
      <c r="B52" s="90"/>
      <c r="C52" s="91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</row>
    <row r="54" spans="1:15" ht="5.2" customHeight="1" x14ac:dyDescent="0.3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</row>
    <row r="55" spans="1:15" ht="15.25" thickBot="1" x14ac:dyDescent="0.35"/>
    <row r="56" spans="1:15" ht="31.85" thickBot="1" x14ac:dyDescent="0.7">
      <c r="B56" s="22" t="s">
        <v>67</v>
      </c>
      <c r="H56" s="94">
        <v>2025</v>
      </c>
      <c r="I56" s="95"/>
      <c r="M56" s="44" t="s">
        <v>70</v>
      </c>
      <c r="N56" s="106"/>
      <c r="O56" s="45"/>
    </row>
    <row r="58" spans="1:15" ht="15.25" thickBot="1" x14ac:dyDescent="0.35">
      <c r="B58" s="29" t="s">
        <v>42</v>
      </c>
      <c r="C58" s="9"/>
      <c r="D58" s="93" t="s">
        <v>36</v>
      </c>
      <c r="E58" s="93" t="s">
        <v>36</v>
      </c>
      <c r="F58" s="93" t="s">
        <v>36</v>
      </c>
      <c r="G58" s="93" t="s">
        <v>36</v>
      </c>
      <c r="H58" s="93" t="s">
        <v>36</v>
      </c>
      <c r="I58" s="93" t="s">
        <v>36</v>
      </c>
      <c r="J58" s="93" t="s">
        <v>36</v>
      </c>
      <c r="K58" s="93" t="s">
        <v>36</v>
      </c>
      <c r="L58" s="93" t="s">
        <v>36</v>
      </c>
      <c r="M58" s="93" t="s">
        <v>36</v>
      </c>
      <c r="N58" s="93" t="s">
        <v>36</v>
      </c>
      <c r="O58" s="93" t="s">
        <v>36</v>
      </c>
    </row>
    <row r="59" spans="1:15" x14ac:dyDescent="0.3">
      <c r="B59" s="9"/>
      <c r="C59" s="29" t="s">
        <v>40</v>
      </c>
      <c r="D59" s="73"/>
      <c r="E59" s="4"/>
      <c r="F59" s="4"/>
      <c r="G59" s="4"/>
      <c r="H59" s="4"/>
      <c r="I59" s="4"/>
      <c r="J59" s="4"/>
      <c r="K59" s="4"/>
      <c r="L59" s="4"/>
      <c r="M59" s="4"/>
      <c r="N59" s="74"/>
      <c r="O59" s="75"/>
    </row>
    <row r="60" spans="1:15" ht="15.25" thickBot="1" x14ac:dyDescent="0.35">
      <c r="B60" s="9"/>
      <c r="C60" s="53" t="s">
        <v>41</v>
      </c>
      <c r="D60" s="3" t="s">
        <v>13</v>
      </c>
      <c r="E60" s="3" t="s">
        <v>14</v>
      </c>
      <c r="F60" s="3" t="s">
        <v>15</v>
      </c>
      <c r="G60" s="3" t="s">
        <v>16</v>
      </c>
      <c r="H60" s="3" t="s">
        <v>0</v>
      </c>
      <c r="I60" s="3" t="s">
        <v>17</v>
      </c>
      <c r="J60" s="3" t="s">
        <v>18</v>
      </c>
      <c r="K60" s="3" t="s">
        <v>1</v>
      </c>
      <c r="L60" s="3" t="s">
        <v>2</v>
      </c>
      <c r="M60" s="3" t="s">
        <v>3</v>
      </c>
      <c r="N60" s="70" t="s">
        <v>4</v>
      </c>
      <c r="O60" s="76" t="s">
        <v>5</v>
      </c>
    </row>
    <row r="61" spans="1:15" x14ac:dyDescent="0.3">
      <c r="B61" s="54" t="s">
        <v>47</v>
      </c>
      <c r="C61" s="54"/>
      <c r="D61" s="72"/>
      <c r="E61" s="72"/>
      <c r="F61" s="72"/>
      <c r="G61" s="72"/>
      <c r="H61" s="71"/>
      <c r="I61" s="71"/>
      <c r="J61" s="71"/>
      <c r="K61" s="71"/>
      <c r="L61" s="71"/>
      <c r="M61" s="71"/>
      <c r="N61" s="71"/>
      <c r="O61" s="71"/>
    </row>
    <row r="62" spans="1:15" x14ac:dyDescent="0.3">
      <c r="B62" s="54" t="s">
        <v>72</v>
      </c>
      <c r="C62" s="54"/>
      <c r="D62" s="72"/>
      <c r="E62" s="72"/>
      <c r="F62" s="72"/>
      <c r="G62" s="72"/>
      <c r="H62" s="71"/>
      <c r="I62" s="71"/>
      <c r="J62" s="71"/>
      <c r="K62" s="71"/>
      <c r="L62" s="71"/>
      <c r="M62" s="71"/>
      <c r="N62" s="71"/>
      <c r="O62" s="71"/>
    </row>
    <row r="63" spans="1:15" x14ac:dyDescent="0.3">
      <c r="B63" s="10" t="s">
        <v>71</v>
      </c>
      <c r="C63" s="54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1:15" x14ac:dyDescent="0.3">
      <c r="B64" s="29" t="s">
        <v>12</v>
      </c>
      <c r="C64" s="78"/>
      <c r="D64" s="79">
        <f>SUM(D61:D63)</f>
        <v>0</v>
      </c>
      <c r="E64" s="79">
        <f t="shared" ref="E64:O64" si="67">SUM(E61:E63)</f>
        <v>0</v>
      </c>
      <c r="F64" s="79">
        <f t="shared" si="67"/>
        <v>0</v>
      </c>
      <c r="G64" s="79">
        <f t="shared" si="67"/>
        <v>0</v>
      </c>
      <c r="H64" s="79">
        <f t="shared" si="67"/>
        <v>0</v>
      </c>
      <c r="I64" s="79">
        <f t="shared" si="67"/>
        <v>0</v>
      </c>
      <c r="J64" s="79">
        <f t="shared" si="67"/>
        <v>0</v>
      </c>
      <c r="K64" s="79">
        <f t="shared" si="67"/>
        <v>0</v>
      </c>
      <c r="L64" s="79">
        <f t="shared" si="67"/>
        <v>0</v>
      </c>
      <c r="M64" s="79">
        <f t="shared" si="67"/>
        <v>0</v>
      </c>
      <c r="N64" s="79">
        <f t="shared" si="67"/>
        <v>0</v>
      </c>
      <c r="O64" s="79">
        <f t="shared" si="67"/>
        <v>0</v>
      </c>
    </row>
    <row r="65" spans="2:4" ht="15.25" thickBot="1" x14ac:dyDescent="0.35"/>
    <row r="66" spans="2:4" ht="15.25" thickBot="1" x14ac:dyDescent="0.35">
      <c r="B66" s="23" t="s">
        <v>30</v>
      </c>
      <c r="C66" s="24" t="s">
        <v>8</v>
      </c>
      <c r="D66" t="s">
        <v>58</v>
      </c>
    </row>
  </sheetData>
  <pageMargins left="0.25" right="0.25" top="0.75" bottom="0.75" header="0.3" footer="0.3"/>
  <pageSetup scale="62" orientation="portrait" horizontalDpi="300" verticalDpi="300" r:id="rId1"/>
  <headerFooter>
    <oddHeader>&amp;LPrinted: &amp;D &amp;T&amp;CConfidential&amp;RPSCW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5"/>
  <sheetViews>
    <sheetView zoomScale="80" zoomScaleNormal="80" workbookViewId="0">
      <selection activeCell="E32" sqref="E32"/>
    </sheetView>
  </sheetViews>
  <sheetFormatPr defaultRowHeight="14.55" x14ac:dyDescent="0.3"/>
  <cols>
    <col min="1" max="1" width="20.6640625" bestFit="1" customWidth="1"/>
    <col min="2" max="2" width="9.21875" bestFit="1" customWidth="1"/>
    <col min="3" max="14" width="8.6640625" customWidth="1"/>
    <col min="15" max="15" width="11.21875" bestFit="1" customWidth="1"/>
    <col min="16" max="25" width="8.6640625" customWidth="1"/>
    <col min="26" max="26" width="9.21875" bestFit="1" customWidth="1"/>
  </cols>
  <sheetData>
    <row r="1" spans="1:15" ht="31.85" thickBot="1" x14ac:dyDescent="0.7">
      <c r="A1" s="105" t="s">
        <v>60</v>
      </c>
      <c r="E1" s="36"/>
      <c r="F1" s="37"/>
      <c r="G1" s="34" t="s">
        <v>32</v>
      </c>
      <c r="H1" s="35"/>
      <c r="I1" s="37"/>
      <c r="J1" s="38"/>
      <c r="K1" s="39">
        <v>2025</v>
      </c>
      <c r="L1" s="40"/>
      <c r="N1" s="44" t="s">
        <v>70</v>
      </c>
      <c r="O1" s="45"/>
    </row>
    <row r="3" spans="1:15" ht="15.25" thickBot="1" x14ac:dyDescent="0.35">
      <c r="C3" s="50" t="s">
        <v>36</v>
      </c>
      <c r="D3" s="50" t="s">
        <v>36</v>
      </c>
      <c r="E3" s="50" t="s">
        <v>36</v>
      </c>
      <c r="F3" s="50" t="s">
        <v>36</v>
      </c>
      <c r="G3" s="50" t="s">
        <v>36</v>
      </c>
      <c r="H3" s="50" t="s">
        <v>36</v>
      </c>
      <c r="I3" s="50" t="s">
        <v>36</v>
      </c>
      <c r="J3" s="50" t="s">
        <v>36</v>
      </c>
      <c r="K3" s="50" t="s">
        <v>36</v>
      </c>
      <c r="L3" s="50" t="s">
        <v>36</v>
      </c>
      <c r="M3" s="50" t="s">
        <v>36</v>
      </c>
      <c r="N3" s="50" t="s">
        <v>36</v>
      </c>
    </row>
    <row r="4" spans="1:15" x14ac:dyDescent="0.3">
      <c r="C4" s="8">
        <v>2025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" t="s">
        <v>12</v>
      </c>
    </row>
    <row r="5" spans="1:15" ht="15.25" thickBot="1" x14ac:dyDescent="0.35">
      <c r="C5" s="7" t="s">
        <v>13</v>
      </c>
      <c r="D5" s="3" t="s">
        <v>14</v>
      </c>
      <c r="E5" s="3" t="s">
        <v>15</v>
      </c>
      <c r="F5" s="3" t="s">
        <v>16</v>
      </c>
      <c r="G5" s="3" t="s">
        <v>0</v>
      </c>
      <c r="H5" s="3" t="s">
        <v>17</v>
      </c>
      <c r="I5" s="3" t="s">
        <v>18</v>
      </c>
      <c r="J5" s="3" t="s">
        <v>1</v>
      </c>
      <c r="K5" s="3" t="s">
        <v>2</v>
      </c>
      <c r="L5" s="3" t="s">
        <v>3</v>
      </c>
      <c r="M5" s="3" t="s">
        <v>4</v>
      </c>
      <c r="N5" s="3" t="s">
        <v>5</v>
      </c>
      <c r="O5" s="2">
        <v>2025</v>
      </c>
    </row>
    <row r="6" spans="1:15" ht="4.8499999999999996" customHeight="1" thickBot="1" x14ac:dyDescent="0.35">
      <c r="A6" s="100"/>
      <c r="B6" s="110"/>
      <c r="C6" s="101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1:15" x14ac:dyDescent="0.3">
      <c r="A7" s="19" t="s">
        <v>28</v>
      </c>
      <c r="B7" s="55"/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43">
        <f t="shared" ref="O7:O11" si="0">SUM(C7:N7)</f>
        <v>0</v>
      </c>
    </row>
    <row r="8" spans="1:15" x14ac:dyDescent="0.3">
      <c r="A8" s="109" t="s">
        <v>20</v>
      </c>
      <c r="B8" s="17"/>
      <c r="C8" s="15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43">
        <f t="shared" si="0"/>
        <v>0</v>
      </c>
    </row>
    <row r="9" spans="1:15" x14ac:dyDescent="0.3">
      <c r="A9" s="109" t="s">
        <v>21</v>
      </c>
      <c r="B9" s="18" t="s">
        <v>26</v>
      </c>
      <c r="C9" s="15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43">
        <f t="shared" si="0"/>
        <v>0</v>
      </c>
    </row>
    <row r="10" spans="1:15" x14ac:dyDescent="0.3">
      <c r="A10" s="109" t="s">
        <v>22</v>
      </c>
      <c r="B10" s="18"/>
      <c r="C10" s="15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43">
        <f t="shared" si="0"/>
        <v>0</v>
      </c>
    </row>
    <row r="11" spans="1:15" x14ac:dyDescent="0.3">
      <c r="A11" s="109" t="s">
        <v>25</v>
      </c>
      <c r="B11" s="18" t="s">
        <v>27</v>
      </c>
      <c r="C11" s="15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43">
        <f t="shared" si="0"/>
        <v>0</v>
      </c>
    </row>
    <row r="12" spans="1:15" x14ac:dyDescent="0.3">
      <c r="A12" s="109" t="s">
        <v>29</v>
      </c>
      <c r="B12" s="18"/>
      <c r="C12" s="15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43">
        <f>SUM(C12:N12)</f>
        <v>0</v>
      </c>
    </row>
    <row r="13" spans="1:15" x14ac:dyDescent="0.3">
      <c r="A13" s="109" t="s">
        <v>24</v>
      </c>
      <c r="B13" s="18"/>
      <c r="C13" s="15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43">
        <f>SUM(C13:N13)</f>
        <v>0</v>
      </c>
    </row>
    <row r="14" spans="1:15" x14ac:dyDescent="0.3">
      <c r="A14" s="107" t="s">
        <v>61</v>
      </c>
      <c r="B14" s="17"/>
      <c r="C14" s="15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43">
        <f>SUM(C14:N14)</f>
        <v>0</v>
      </c>
    </row>
    <row r="15" spans="1:15" ht="15.25" thickBot="1" x14ac:dyDescent="0.35">
      <c r="A15" s="108" t="s">
        <v>64</v>
      </c>
      <c r="B15" s="56"/>
      <c r="C15" s="16">
        <f>SUM(C7:C14)</f>
        <v>0</v>
      </c>
      <c r="D15" s="16">
        <f t="shared" ref="D15:F15" si="1">SUM(D7:D14)</f>
        <v>0</v>
      </c>
      <c r="E15" s="16">
        <f t="shared" si="1"/>
        <v>0</v>
      </c>
      <c r="F15" s="16">
        <f t="shared" si="1"/>
        <v>0</v>
      </c>
      <c r="G15" s="16">
        <f t="shared" ref="G15:O15" si="2">SUM(G7:G14)</f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</row>
    <row r="16" spans="1:15" ht="4.8499999999999996" customHeight="1" thickBot="1" x14ac:dyDescent="0.35">
      <c r="A16" s="100"/>
      <c r="B16" s="111"/>
      <c r="C16" s="101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3"/>
    </row>
    <row r="17" spans="1:15" x14ac:dyDescent="0.3">
      <c r="A17" s="19" t="s">
        <v>31</v>
      </c>
      <c r="B17" s="5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43">
        <f t="shared" ref="O17:O24" si="3">SUM(C17:N17)</f>
        <v>0</v>
      </c>
    </row>
    <row r="18" spans="1:15" x14ac:dyDescent="0.3">
      <c r="A18" s="12" t="s">
        <v>20</v>
      </c>
      <c r="B18" s="17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43">
        <f t="shared" si="3"/>
        <v>0</v>
      </c>
    </row>
    <row r="19" spans="1:15" x14ac:dyDescent="0.3">
      <c r="A19" s="12" t="s">
        <v>21</v>
      </c>
      <c r="B19" s="18" t="s">
        <v>26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43">
        <f t="shared" si="3"/>
        <v>0</v>
      </c>
    </row>
    <row r="20" spans="1:15" x14ac:dyDescent="0.3">
      <c r="A20" s="12" t="s">
        <v>22</v>
      </c>
      <c r="B20" s="18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43">
        <f t="shared" si="3"/>
        <v>0</v>
      </c>
    </row>
    <row r="21" spans="1:15" x14ac:dyDescent="0.3">
      <c r="A21" s="12" t="s">
        <v>25</v>
      </c>
      <c r="B21" s="18" t="s">
        <v>27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43">
        <f t="shared" si="3"/>
        <v>0</v>
      </c>
    </row>
    <row r="22" spans="1:15" x14ac:dyDescent="0.3">
      <c r="A22" s="12" t="s">
        <v>23</v>
      </c>
      <c r="B22" s="18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43">
        <f t="shared" si="3"/>
        <v>0</v>
      </c>
    </row>
    <row r="23" spans="1:15" x14ac:dyDescent="0.3">
      <c r="A23" s="12" t="s">
        <v>24</v>
      </c>
      <c r="B23" s="18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43">
        <f t="shared" si="3"/>
        <v>0</v>
      </c>
    </row>
    <row r="24" spans="1:15" x14ac:dyDescent="0.3">
      <c r="A24" s="107" t="s">
        <v>61</v>
      </c>
      <c r="B24" s="17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43">
        <f t="shared" si="3"/>
        <v>0</v>
      </c>
    </row>
    <row r="25" spans="1:15" ht="15.25" thickBot="1" x14ac:dyDescent="0.35">
      <c r="A25" s="14" t="s">
        <v>63</v>
      </c>
      <c r="B25" s="56"/>
      <c r="C25" s="16">
        <f>SUM(C17:C24)</f>
        <v>0</v>
      </c>
      <c r="D25" s="16">
        <f t="shared" ref="D25:O25" si="4">SUM(D17:D24)</f>
        <v>0</v>
      </c>
      <c r="E25" s="16">
        <f t="shared" si="4"/>
        <v>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</row>
    <row r="26" spans="1:15" ht="15.25" thickBot="1" x14ac:dyDescent="0.35"/>
    <row r="27" spans="1:15" ht="15.25" thickBot="1" x14ac:dyDescent="0.35">
      <c r="A27" s="112" t="s">
        <v>62</v>
      </c>
      <c r="B27" s="113"/>
      <c r="C27" s="78"/>
      <c r="D27" s="114">
        <f>C30</f>
        <v>0</v>
      </c>
      <c r="E27" s="114">
        <f t="shared" ref="E27:N27" si="5">D30</f>
        <v>0</v>
      </c>
      <c r="F27" s="114">
        <f t="shared" si="5"/>
        <v>0</v>
      </c>
      <c r="G27" s="114">
        <f t="shared" si="5"/>
        <v>0</v>
      </c>
      <c r="H27" s="114">
        <f t="shared" si="5"/>
        <v>0</v>
      </c>
      <c r="I27" s="114">
        <f t="shared" si="5"/>
        <v>0</v>
      </c>
      <c r="J27" s="114">
        <f t="shared" si="5"/>
        <v>0</v>
      </c>
      <c r="K27" s="114">
        <f t="shared" si="5"/>
        <v>0</v>
      </c>
      <c r="L27" s="114">
        <f t="shared" si="5"/>
        <v>0</v>
      </c>
      <c r="M27" s="114">
        <f t="shared" si="5"/>
        <v>0</v>
      </c>
      <c r="N27" s="114">
        <f t="shared" si="5"/>
        <v>0</v>
      </c>
    </row>
    <row r="28" spans="1:15" x14ac:dyDescent="0.3">
      <c r="A28" s="108" t="s">
        <v>64</v>
      </c>
      <c r="B28" s="113"/>
      <c r="C28" s="114">
        <f>C15</f>
        <v>0</v>
      </c>
      <c r="D28" s="114">
        <f>D15</f>
        <v>0</v>
      </c>
      <c r="E28" s="114">
        <f t="shared" ref="E28:N28" si="6">E15</f>
        <v>0</v>
      </c>
      <c r="F28" s="114">
        <f t="shared" si="6"/>
        <v>0</v>
      </c>
      <c r="G28" s="114">
        <f t="shared" si="6"/>
        <v>0</v>
      </c>
      <c r="H28" s="114">
        <f t="shared" si="6"/>
        <v>0</v>
      </c>
      <c r="I28" s="114">
        <f t="shared" si="6"/>
        <v>0</v>
      </c>
      <c r="J28" s="114">
        <f t="shared" si="6"/>
        <v>0</v>
      </c>
      <c r="K28" s="114">
        <f t="shared" si="6"/>
        <v>0</v>
      </c>
      <c r="L28" s="114">
        <f t="shared" si="6"/>
        <v>0</v>
      </c>
      <c r="M28" s="114">
        <f t="shared" si="6"/>
        <v>0</v>
      </c>
      <c r="N28" s="114">
        <f t="shared" si="6"/>
        <v>0</v>
      </c>
    </row>
    <row r="29" spans="1:15" ht="15.25" thickBot="1" x14ac:dyDescent="0.35">
      <c r="A29" s="108" t="s">
        <v>63</v>
      </c>
      <c r="B29" s="113"/>
      <c r="C29" s="114">
        <f>C25</f>
        <v>0</v>
      </c>
      <c r="D29" s="114">
        <f>D25</f>
        <v>0</v>
      </c>
      <c r="E29" s="114">
        <f t="shared" ref="E29:N29" si="7">E25</f>
        <v>0</v>
      </c>
      <c r="F29" s="114">
        <f t="shared" si="7"/>
        <v>0</v>
      </c>
      <c r="G29" s="114">
        <f t="shared" si="7"/>
        <v>0</v>
      </c>
      <c r="H29" s="114">
        <f t="shared" si="7"/>
        <v>0</v>
      </c>
      <c r="I29" s="114">
        <f t="shared" si="7"/>
        <v>0</v>
      </c>
      <c r="J29" s="114">
        <f t="shared" si="7"/>
        <v>0</v>
      </c>
      <c r="K29" s="114">
        <f t="shared" si="7"/>
        <v>0</v>
      </c>
      <c r="L29" s="114">
        <f t="shared" si="7"/>
        <v>0</v>
      </c>
      <c r="M29" s="114">
        <f t="shared" si="7"/>
        <v>0</v>
      </c>
      <c r="N29" s="114">
        <f t="shared" si="7"/>
        <v>0</v>
      </c>
    </row>
    <row r="30" spans="1:15" ht="15.25" thickBot="1" x14ac:dyDescent="0.35">
      <c r="A30" s="112" t="s">
        <v>65</v>
      </c>
      <c r="B30" s="113"/>
      <c r="C30" s="114">
        <f>C27+C28-C29</f>
        <v>0</v>
      </c>
      <c r="D30" s="114">
        <f>D27+D28-D29</f>
        <v>0</v>
      </c>
      <c r="E30" s="114">
        <f t="shared" ref="E30:N30" si="8">E27+E28-E29</f>
        <v>0</v>
      </c>
      <c r="F30" s="114">
        <f t="shared" si="8"/>
        <v>0</v>
      </c>
      <c r="G30" s="114">
        <f t="shared" si="8"/>
        <v>0</v>
      </c>
      <c r="H30" s="114">
        <f t="shared" si="8"/>
        <v>0</v>
      </c>
      <c r="I30" s="114">
        <f t="shared" si="8"/>
        <v>0</v>
      </c>
      <c r="J30" s="114">
        <f t="shared" si="8"/>
        <v>0</v>
      </c>
      <c r="K30" s="114">
        <f t="shared" si="8"/>
        <v>0</v>
      </c>
      <c r="L30" s="114">
        <f t="shared" si="8"/>
        <v>0</v>
      </c>
      <c r="M30" s="114">
        <f t="shared" si="8"/>
        <v>0</v>
      </c>
      <c r="N30" s="114">
        <f t="shared" si="8"/>
        <v>0</v>
      </c>
    </row>
    <row r="32" spans="1:15" ht="15.25" thickBot="1" x14ac:dyDescent="0.35"/>
    <row r="33" spans="1:7" ht="15.25" thickBot="1" x14ac:dyDescent="0.35">
      <c r="A33" s="23" t="s">
        <v>30</v>
      </c>
      <c r="B33" s="23"/>
      <c r="C33" s="24" t="s">
        <v>8</v>
      </c>
    </row>
    <row r="34" spans="1:7" ht="15.25" thickBot="1" x14ac:dyDescent="0.35"/>
    <row r="35" spans="1:7" ht="15.25" thickBot="1" x14ac:dyDescent="0.35">
      <c r="C35" s="36" t="s">
        <v>57</v>
      </c>
      <c r="D35" s="37"/>
      <c r="E35" s="37"/>
      <c r="F35" s="37"/>
      <c r="G35" s="38"/>
    </row>
  </sheetData>
  <pageMargins left="0.25" right="0.25" top="0.75" bottom="0.75" header="0.3" footer="0.3"/>
  <pageSetup scale="77" orientation="landscape" horizontalDpi="300" verticalDpi="300" r:id="rId1"/>
  <headerFooter>
    <oddFooter>&amp;LPrinted: &amp;D &amp;T&amp;CConfidential&amp;RPSCW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7" ma:contentTypeDescription="Create a new document." ma:contentTypeScope="" ma:versionID="3715a2f2fc8b0d8ee290f4b93429fe32">
  <xsd:schema xmlns:xsd="http://www.w3.org/2001/XMLSchema" xmlns:xs="http://www.w3.org/2001/XMLSchema" xmlns:p="http://schemas.microsoft.com/office/2006/metadata/properties" xmlns:ns2="10f2cb44-b37d-4693-a5c3-140ab663d372" targetNamespace="http://schemas.microsoft.com/office/2006/metadata/properties" ma:root="true" ma:fieldsID="f32b40c5e7d1ef062c8273d24b0c8b26" ns2:_="">
    <xsd:import namespace="10f2cb44-b37d-4693-a5c3-140ab663d3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BE10D2-83DF-4166-AED8-59FD98B3CB4A}"/>
</file>

<file path=customXml/itemProps2.xml><?xml version="1.0" encoding="utf-8"?>
<ds:datastoreItem xmlns:ds="http://schemas.openxmlformats.org/officeDocument/2006/customXml" ds:itemID="{473A1A80-51BB-4C3A-99FA-77F3194CB549}"/>
</file>

<file path=customXml/itemProps3.xml><?xml version="1.0" encoding="utf-8"?>
<ds:datastoreItem xmlns:ds="http://schemas.openxmlformats.org/officeDocument/2006/customXml" ds:itemID="{3FBBB09B-E4FE-4DB1-A66A-B4F637848FE5}"/>
</file>

<file path=customXml/itemProps4.xml><?xml version="1.0" encoding="utf-8"?>
<ds:datastoreItem xmlns:ds="http://schemas.openxmlformats.org/officeDocument/2006/customXml" ds:itemID="{FE4708BA-0992-46C5-9EDF-F0B13A5DAE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  Plant or Unit Tons &amp; MMBTUs</vt:lpstr>
      <vt:lpstr>Plant or Unit Prices</vt:lpstr>
      <vt:lpstr>Plant-Unit Coal Inv Cost Calcs</vt:lpstr>
      <vt:lpstr>'  Plant or Unit Tons &amp; MMBTUs'!Print_Area</vt:lpstr>
      <vt:lpstr>'Plant or Unit Prices'!Print_Area</vt:lpstr>
      <vt:lpstr>'Plant-Unit Coal Inv Cost Calcs'!Print_Area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Mylotta</dc:creator>
  <cp:lastModifiedBy>Field, Andrew - PSC</cp:lastModifiedBy>
  <cp:lastPrinted>2015-12-08T17:18:16Z</cp:lastPrinted>
  <dcterms:created xsi:type="dcterms:W3CDTF">2015-04-27T16:02:06Z</dcterms:created>
  <dcterms:modified xsi:type="dcterms:W3CDTF">2025-11-11T15:23:55Z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DLP_Owner}">
    <vt:lpwstr>cssadmin</vt:lpwstr>
  </property>
  <property fmtid="{D5CDD505-2E9C-101B-9397-08002B2CF9AE}" pid="3" name="{DLP_CreatedBy}">
    <vt:lpwstr>fielda</vt:lpwstr>
  </property>
  <property fmtid="{D5CDD505-2E9C-101B-9397-08002B2CF9AE}" pid="4" name="{DLP_CreatedOn}">
    <vt:lpwstr>1/21/2025 8:58:52 AM</vt:lpwstr>
  </property>
  <property fmtid="{D5CDD505-2E9C-101B-9397-08002B2CF9AE}" pid="5" name="{DLP_Description}">
    <vt:lpwstr/>
  </property>
  <property fmtid="{D5CDD505-2E9C-101B-9397-08002B2CF9AE}" pid="6" name="{DLP_VersionNotes}">
    <vt:lpwstr/>
  </property>
  <property fmtid="{D5CDD505-2E9C-101B-9397-08002B2CF9AE}" pid="7" name="{DLP_VersionID}">
    <vt:lpwstr>1</vt:lpwstr>
  </property>
  <property fmtid="{D5CDD505-2E9C-101B-9397-08002B2CF9AE}" pid="8" name="{DLP_MinorID}">
    <vt:lpwstr>0</vt:lpwstr>
  </property>
  <property fmtid="{D5CDD505-2E9C-101B-9397-08002B2CF9AE}" pid="9" name="{DLP_Path}">
    <vt:lpwstr>PSC\Documents\Divisions\DERA\Teams\Fuel Auditor Team\Fuel Reconciliation Audits\FRA - Initial Data Request\</vt:lpwstr>
  </property>
  <property fmtid="{D5CDD505-2E9C-101B-9397-08002B2CF9AE}" pid="10" name="{DLP_ParentFolder}">
    <vt:lpwstr>572D3477-B64F-4912-BC80-87657914153E</vt:lpwstr>
  </property>
  <property fmtid="{D5CDD505-2E9C-101B-9397-08002B2CF9AE}" pid="11" name="{DLP_ObjectID}">
    <vt:lpwstr/>
  </property>
  <property fmtid="{D5CDD505-2E9C-101B-9397-08002B2CF9AE}" pid="12" name="{DLP_FileName}">
    <vt:lpwstr>2025 FR Coal Plant Template.xlsx</vt:lpwstr>
  </property>
  <property fmtid="{D5CDD505-2E9C-101B-9397-08002B2CF9AE}" pid="13" name="{DLP_Extension}">
    <vt:lpwstr>.xlsx</vt:lpwstr>
  </property>
  <property fmtid="{D5CDD505-2E9C-101B-9397-08002B2CF9AE}" pid="14" name="{DLP_Profile}">
    <vt:lpwstr>General Documents</vt:lpwstr>
  </property>
  <property fmtid="{D5CDD505-2E9C-101B-9397-08002B2CF9AE}" pid="15" name="{DLPP_EDM Reference Number}">
    <vt:lpwstr>02054000</vt:lpwstr>
  </property>
  <property fmtid="{D5CDD505-2E9C-101B-9397-08002B2CF9AE}" pid="16" name="{DLPP_ERF Document Type Code}">
    <vt:lpwstr/>
  </property>
  <property fmtid="{D5CDD505-2E9C-101B-9397-08002B2CF9AE}" pid="17" name="{DLPP_WorkflowInstanceName}">
    <vt:lpwstr/>
  </property>
  <property fmtid="{D5CDD505-2E9C-101B-9397-08002B2CF9AE}" pid="18" name="{DLPP_DidDocumentGoOutForComments?}">
    <vt:lpwstr/>
  </property>
  <property fmtid="{D5CDD505-2E9C-101B-9397-08002B2CF9AE}" pid="19" name="{DLPP_AgendaStatus}">
    <vt:lpwstr/>
  </property>
  <property fmtid="{D5CDD505-2E9C-101B-9397-08002B2CF9AE}" pid="20" name="{DLPP_Confidential Status}">
    <vt:lpwstr/>
  </property>
  <property fmtid="{D5CDD505-2E9C-101B-9397-08002B2CF9AE}" pid="21" name="{DLPP_ERF Auto-Upload Status}">
    <vt:lpwstr/>
  </property>
  <property fmtid="{D5CDD505-2E9C-101B-9397-08002B2CF9AE}" pid="22" name="{DLPP_Document Type}">
    <vt:lpwstr/>
  </property>
  <property fmtid="{D5CDD505-2E9C-101B-9397-08002B2CF9AE}" pid="23" name="{DLPP_Department Abbreviation}">
    <vt:lpwstr/>
  </property>
  <property fmtid="{D5CDD505-2E9C-101B-9397-08002B2CF9AE}" pid="24" name="{DLPP_Subject}">
    <vt:lpwstr/>
  </property>
  <property fmtid="{D5CDD505-2E9C-101B-9397-08002B2CF9AE}" pid="25" name="{DLPP_Date}">
    <vt:lpwstr/>
  </property>
  <property fmtid="{D5CDD505-2E9C-101B-9397-08002B2CF9AE}" pid="26" name="{DLPP_Author}">
    <vt:lpwstr/>
  </property>
  <property fmtid="{D5CDD505-2E9C-101B-9397-08002B2CF9AE}" pid="27" name="{DLPP_Agenda Status}">
    <vt:lpwstr/>
  </property>
  <property fmtid="{D5CDD505-2E9C-101B-9397-08002B2CF9AE}" pid="28" name="ContentTypeId">
    <vt:lpwstr>0x010100E9B479DE97358D43AEB72738EE1F2D08</vt:lpwstr>
  </property>
</Properties>
</file>